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30.03.2019 итоговый" sheetId="1" r:id="rId1"/>
  </sheets>
  <definedNames/>
  <calcPr fullCalcOnLoad="1"/>
</workbook>
</file>

<file path=xl/sharedStrings.xml><?xml version="1.0" encoding="utf-8"?>
<sst xmlns="http://schemas.openxmlformats.org/spreadsheetml/2006/main" count="589" uniqueCount="322">
  <si>
    <t>1</t>
  </si>
  <si>
    <t>3</t>
  </si>
  <si>
    <t>Ишмаева Н.Ю.</t>
  </si>
  <si>
    <t>Голосова Л.Г., Голосов А.Н.</t>
  </si>
  <si>
    <t>Белякова Дарья</t>
  </si>
  <si>
    <t>место</t>
  </si>
  <si>
    <t>чистое
 время</t>
  </si>
  <si>
    <t>время финиша</t>
  </si>
  <si>
    <t>время старта</t>
  </si>
  <si>
    <t>номер             участ-ника</t>
  </si>
  <si>
    <t>тренер</t>
  </si>
  <si>
    <t>организация</t>
  </si>
  <si>
    <t>год 
рож.</t>
  </si>
  <si>
    <t>Фамилия, имя</t>
  </si>
  <si>
    <t>п/№</t>
  </si>
  <si>
    <t>Лозицкий Кирилл</t>
  </si>
  <si>
    <t>Первенство Пензенской области  по лыжным гонкам МАРАФОН</t>
  </si>
  <si>
    <t xml:space="preserve"> свободный стиль</t>
  </si>
  <si>
    <t>Аникина Н.Н.</t>
  </si>
  <si>
    <t>Кузнецова Екатерина</t>
  </si>
  <si>
    <t>Антонова Алена</t>
  </si>
  <si>
    <t>Вашаева Белита</t>
  </si>
  <si>
    <t>Фадейкин Никита</t>
  </si>
  <si>
    <t xml:space="preserve">Главный судья ___________________________________ Макарова И.В.                                         </t>
  </si>
  <si>
    <t>Тюин Денис</t>
  </si>
  <si>
    <t>Тишкин Вячеслав</t>
  </si>
  <si>
    <t>Портнова Е.Н.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</si>
  <si>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</si>
  <si>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</si>
  <si>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</si>
  <si>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</si>
  <si>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</si>
  <si>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</si>
  <si>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</si>
  <si>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</si>
  <si>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</si>
  <si>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</si>
  <si>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</si>
  <si>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</si>
  <si>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</si>
  <si>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</si>
  <si>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88</t>
  </si>
  <si>
    <t>19</t>
  </si>
  <si>
    <t>20</t>
  </si>
  <si>
    <t>21</t>
  </si>
  <si>
    <t>22</t>
  </si>
  <si>
    <t>23</t>
  </si>
  <si>
    <t>24</t>
  </si>
  <si>
    <t>25</t>
  </si>
  <si>
    <t>81</t>
  </si>
  <si>
    <t>82</t>
  </si>
  <si>
    <t>83</t>
  </si>
  <si>
    <t>84</t>
  </si>
  <si>
    <t>85</t>
  </si>
  <si>
    <t>86</t>
  </si>
  <si>
    <t>87</t>
  </si>
  <si>
    <t>89</t>
  </si>
  <si>
    <t>90</t>
  </si>
  <si>
    <t>91</t>
  </si>
  <si>
    <t>Сиднев В.Ф.</t>
  </si>
  <si>
    <t>157</t>
  </si>
  <si>
    <t>16</t>
  </si>
  <si>
    <t>время отставания</t>
  </si>
  <si>
    <t>Главный секретарь _______________________________ Мезенцева О.Н.</t>
  </si>
  <si>
    <t>30 марта  2019 г.</t>
  </si>
  <si>
    <t xml:space="preserve">девушки 2003 -2004 г. р., 10 км. </t>
  </si>
  <si>
    <t xml:space="preserve">юноши 2005 -2006 г. р., 10 км. </t>
  </si>
  <si>
    <t xml:space="preserve">Женщины ветераны 7-8 гр.,  10 км. </t>
  </si>
  <si>
    <t xml:space="preserve">мужчины - ветераны 9-10 гр ,  10 км. </t>
  </si>
  <si>
    <t xml:space="preserve">девушки 2005 -2006 г. р.,  5 км. </t>
  </si>
  <si>
    <t xml:space="preserve">Женщины ветераны 9-10 гр.,  5 км. </t>
  </si>
  <si>
    <t>Юноши 2003-2004 г.р., 15км.</t>
  </si>
  <si>
    <t xml:space="preserve">мужчины - ветераны 7-8 гр ,  15 км. </t>
  </si>
  <si>
    <t xml:space="preserve">Девушки 2001-2002 г.р., 15 км. </t>
  </si>
  <si>
    <t>Мужчины, 50 км</t>
  </si>
  <si>
    <t>Юниоры, 50км</t>
  </si>
  <si>
    <t xml:space="preserve">мужчины-ветераны 1-6 группа, 50 км. </t>
  </si>
  <si>
    <t xml:space="preserve">юноши 2001-2002 г. р., 20  км. </t>
  </si>
  <si>
    <t xml:space="preserve">Женщины, 20 км.  </t>
  </si>
  <si>
    <t xml:space="preserve">Юниорки ,  20 км.  </t>
  </si>
  <si>
    <t xml:space="preserve">Женщины ветераны 1-6 гр., 20 км. </t>
  </si>
  <si>
    <t>Савельев Роман</t>
  </si>
  <si>
    <t>ДЮСШ Никольского района</t>
  </si>
  <si>
    <t>Рябцев Никита</t>
  </si>
  <si>
    <t>ДЮСШ Нижеломовского района</t>
  </si>
  <si>
    <t>Медведева Софья</t>
  </si>
  <si>
    <t>Соколова Ксения</t>
  </si>
  <si>
    <t>Матвевнин Даниил</t>
  </si>
  <si>
    <t>СШ №4 г.Пензы</t>
  </si>
  <si>
    <t>Сакара Иван</t>
  </si>
  <si>
    <t>Кистанов Вадим</t>
  </si>
  <si>
    <t>Саморуков Даниил</t>
  </si>
  <si>
    <t>Трушина Виктория</t>
  </si>
  <si>
    <t>Абраменко Кирилл</t>
  </si>
  <si>
    <t>Чечеткин Сергей</t>
  </si>
  <si>
    <t>Ратынский Дмитрий</t>
  </si>
  <si>
    <t>Дугаев Никита</t>
  </si>
  <si>
    <t>Инякина О.Б.</t>
  </si>
  <si>
    <t>Удалов Данил</t>
  </si>
  <si>
    <t>Темников Иван</t>
  </si>
  <si>
    <t>Паршин Игорь</t>
  </si>
  <si>
    <t>Куляев Вадим</t>
  </si>
  <si>
    <t>Капустина Мария</t>
  </si>
  <si>
    <t>Грубиянова Зинаида</t>
  </si>
  <si>
    <t>Макарова И.В.</t>
  </si>
  <si>
    <t>Тарасов Александр</t>
  </si>
  <si>
    <t>Тихомирова Анастасия</t>
  </si>
  <si>
    <t>Алимова Каролина</t>
  </si>
  <si>
    <t>Сергеева Карина</t>
  </si>
  <si>
    <t>Журавлев Андрей</t>
  </si>
  <si>
    <t>Гуськов Никита</t>
  </si>
  <si>
    <t>Дасаев Рифат</t>
  </si>
  <si>
    <t>г.Каменка</t>
  </si>
  <si>
    <t>Дуньков А.А.</t>
  </si>
  <si>
    <t>г.Пенза</t>
  </si>
  <si>
    <t>Кандрашин Иван</t>
  </si>
  <si>
    <t>Гуськов С.В., Болотин Н.Г.</t>
  </si>
  <si>
    <t>Камешкир</t>
  </si>
  <si>
    <t>Гуськов С.В., Болотин В.И.</t>
  </si>
  <si>
    <t>Сорокина Ксения</t>
  </si>
  <si>
    <t>Кияев Вадим</t>
  </si>
  <si>
    <t>Станчин Даниил</t>
  </si>
  <si>
    <t>Евграфов Дмитрий</t>
  </si>
  <si>
    <t>Сорокин Денис</t>
  </si>
  <si>
    <t>Кальдина Юлия</t>
  </si>
  <si>
    <t>Шапошникова Дарья</t>
  </si>
  <si>
    <t>ДЮСШ №2 г.Кузнецк</t>
  </si>
  <si>
    <t>Кулагин Павел</t>
  </si>
  <si>
    <t>Дойкин Михаил</t>
  </si>
  <si>
    <t>ДЮСШ г.Белинский</t>
  </si>
  <si>
    <t>Андрюшкин В.В.</t>
  </si>
  <si>
    <t>Кочетков Станислав</t>
  </si>
  <si>
    <t>Коросткин Владимир</t>
  </si>
  <si>
    <t>Денисов Дмитрий</t>
  </si>
  <si>
    <t>Бунтин Илья</t>
  </si>
  <si>
    <t>ДЮСШ г.Белинского</t>
  </si>
  <si>
    <t>Давыдова Кристина</t>
  </si>
  <si>
    <t>Мельников Анатолий</t>
  </si>
  <si>
    <t>г.Моршанск</t>
  </si>
  <si>
    <t>Прошин Эдуард</t>
  </si>
  <si>
    <t>г.Москва</t>
  </si>
  <si>
    <t>Андрюшечкина Анастасия</t>
  </si>
  <si>
    <t>г.Заречный</t>
  </si>
  <si>
    <t>Панов Глеб</t>
  </si>
  <si>
    <t>г.Башмаково</t>
  </si>
  <si>
    <t>Петрушин Кирилл</t>
  </si>
  <si>
    <t>Водовскова Алина</t>
  </si>
  <si>
    <t>Совватейкина Софья</t>
  </si>
  <si>
    <t>Гребенникова Дарья</t>
  </si>
  <si>
    <t>Улишнин Илья</t>
  </si>
  <si>
    <t>Ермаков Павел</t>
  </si>
  <si>
    <t>Копылов Андрей</t>
  </si>
  <si>
    <t>Адаев Иван</t>
  </si>
  <si>
    <t>Савин Владимир</t>
  </si>
  <si>
    <t>Мурзаев Александр</t>
  </si>
  <si>
    <t>г.Кузнецк-12</t>
  </si>
  <si>
    <t>Трошин Артем</t>
  </si>
  <si>
    <t>Карцев Максим</t>
  </si>
  <si>
    <t>г.Сердобск</t>
  </si>
  <si>
    <t>26</t>
  </si>
  <si>
    <t>Бирюков Максим</t>
  </si>
  <si>
    <t>Фурочкин Михаил</t>
  </si>
  <si>
    <t>Манышев Александр</t>
  </si>
  <si>
    <t>Петров Александр</t>
  </si>
  <si>
    <t>27</t>
  </si>
  <si>
    <t>Бутыркина Варвара</t>
  </si>
  <si>
    <t>28</t>
  </si>
  <si>
    <t>Стрельникова Екатерина</t>
  </si>
  <si>
    <t>Голосов Виталий</t>
  </si>
  <si>
    <t>Мозин Александр</t>
  </si>
  <si>
    <t>Бессоновский р-н</t>
  </si>
  <si>
    <t>Шилов В.А.</t>
  </si>
  <si>
    <t>Коняев Андрей</t>
  </si>
  <si>
    <t>Рассыпнова Виктория</t>
  </si>
  <si>
    <t>Коняева Ксения</t>
  </si>
  <si>
    <t>30</t>
  </si>
  <si>
    <t>Дубина Амалия</t>
  </si>
  <si>
    <t>Бирюков Игорь</t>
  </si>
  <si>
    <t>Кузин Илья</t>
  </si>
  <si>
    <t>ПГУ</t>
  </si>
  <si>
    <t>Седов Д.Г.</t>
  </si>
  <si>
    <t>Седов Дмитрий</t>
  </si>
  <si>
    <t>Воротынов Александр</t>
  </si>
  <si>
    <t>Баринов Дмитрий</t>
  </si>
  <si>
    <t>Шарков Максим</t>
  </si>
  <si>
    <t>Потешкин Никита</t>
  </si>
  <si>
    <t>Басалаева Людмила</t>
  </si>
  <si>
    <t>Инсайт</t>
  </si>
  <si>
    <t>Тураева Наталья</t>
  </si>
  <si>
    <t xml:space="preserve">Инсайт </t>
  </si>
  <si>
    <t>Басалаев Владимир</t>
  </si>
  <si>
    <t>Кривов Геннадий</t>
  </si>
  <si>
    <t>Щегольков Владимир</t>
  </si>
  <si>
    <t>Дьяков Олег</t>
  </si>
  <si>
    <t>Боронин Вячеслав</t>
  </si>
  <si>
    <t>Кабанов Александр</t>
  </si>
  <si>
    <t>Корнеев Сергей</t>
  </si>
  <si>
    <t>Карабаев Петр</t>
  </si>
  <si>
    <t>Чуйков Евгений</t>
  </si>
  <si>
    <t>Самыгин Виктор</t>
  </si>
  <si>
    <t>Сяркин Кирилл</t>
  </si>
  <si>
    <t>Лекарева Е.Н.</t>
  </si>
  <si>
    <t>Белов Вадим</t>
  </si>
  <si>
    <t>Никулин Александр</t>
  </si>
  <si>
    <t>Малахин Денис</t>
  </si>
  <si>
    <t>Вапилин Дмитрий</t>
  </si>
  <si>
    <t>Ендуткин Алексей</t>
  </si>
  <si>
    <t>Жуков Дмитрий</t>
  </si>
  <si>
    <t>ДЮСШ с.Неверкино</t>
  </si>
  <si>
    <t>Баюкова Н.А.</t>
  </si>
  <si>
    <t>4</t>
  </si>
  <si>
    <t>31</t>
  </si>
  <si>
    <t>32</t>
  </si>
  <si>
    <t>33</t>
  </si>
  <si>
    <t>34</t>
  </si>
  <si>
    <t>35</t>
  </si>
  <si>
    <t>36</t>
  </si>
  <si>
    <t>39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</si>
  <si>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</si>
  <si>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</si>
  <si>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</si>
  <si>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</si>
  <si>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</si>
  <si>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</si>
  <si>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</si>
  <si>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</si>
  <si>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</si>
  <si>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</si>
  <si>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</si>
  <si>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</si>
  <si>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</si>
  <si>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</si>
  <si>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</si>
  <si>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</si>
  <si>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</si>
  <si>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</si>
  <si>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</si>
  <si>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</si>
  <si>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</si>
  <si>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</si>
  <si>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</si>
  <si>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</si>
  <si>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</si>
  <si>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</si>
  <si>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</si>
  <si>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</si>
  <si>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</si>
  <si>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</si>
  <si>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</si>
  <si>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</si>
  <si>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77</t>
  </si>
  <si>
    <t>78</t>
  </si>
  <si>
    <t>94</t>
  </si>
  <si>
    <t>97</t>
  </si>
  <si>
    <t>98</t>
  </si>
  <si>
    <t>99</t>
  </si>
  <si>
    <t>101</t>
  </si>
  <si>
    <t>102</t>
  </si>
  <si>
    <t>103</t>
  </si>
  <si>
    <t>104</t>
  </si>
  <si>
    <t>106</t>
  </si>
  <si>
    <t>107</t>
  </si>
  <si>
    <t>109</t>
  </si>
  <si>
    <t>110</t>
  </si>
  <si>
    <t>111</t>
  </si>
  <si>
    <t>112</t>
  </si>
  <si>
    <t>113</t>
  </si>
  <si>
    <t>152</t>
  </si>
  <si>
    <t>154</t>
  </si>
  <si>
    <t>156</t>
  </si>
  <si>
    <t>Янбулатова Сабина</t>
  </si>
  <si>
    <t>г.Городище</t>
  </si>
  <si>
    <t>Преснякова И.В.</t>
  </si>
  <si>
    <t>Спирянова Наталья</t>
  </si>
  <si>
    <t>114</t>
  </si>
  <si>
    <t>159</t>
  </si>
  <si>
    <t>ДЮСШ Бессоновский р-н</t>
  </si>
  <si>
    <t>160</t>
  </si>
  <si>
    <t>Шадчнев Илья</t>
  </si>
  <si>
    <t>СШ "Дорожник" г.Каменка</t>
  </si>
  <si>
    <t>191</t>
  </si>
  <si>
    <t>Карпов Андрей</t>
  </si>
  <si>
    <t>г.Саратов</t>
  </si>
  <si>
    <t>Еруков Геннадий</t>
  </si>
  <si>
    <t>Николеско Владимир</t>
  </si>
  <si>
    <t>Дегтярев Сергей</t>
  </si>
  <si>
    <t xml:space="preserve">Кикина Виктория </t>
  </si>
  <si>
    <t>Горбачева Ангелина</t>
  </si>
  <si>
    <t>ДЮСШ Никольского  района</t>
  </si>
  <si>
    <t>Брюхова Алена</t>
  </si>
  <si>
    <t>Ошурко Алена</t>
  </si>
  <si>
    <t>Портнова е.Н.</t>
  </si>
  <si>
    <t xml:space="preserve">юноши 2005 -2006 г. р., 15 км. </t>
  </si>
  <si>
    <t>Терехин Максим</t>
  </si>
  <si>
    <t>ДЮСШ Нижеломовского р-на</t>
  </si>
  <si>
    <t>ДЮСШ г.Кузнецк</t>
  </si>
  <si>
    <t xml:space="preserve">девушки 2003 -2004 г. р., 15 км. </t>
  </si>
  <si>
    <t>Лепехин Леонид</t>
  </si>
  <si>
    <t>Бирюков Алесей</t>
  </si>
  <si>
    <t>Тишкина Елизавета</t>
  </si>
  <si>
    <t>Андрюшечкин В.В.</t>
  </si>
  <si>
    <t>ДЮСШ Никольского р-на</t>
  </si>
  <si>
    <t>Коннов Тимофей</t>
  </si>
  <si>
    <t>Банникова Нина</t>
  </si>
  <si>
    <t>Дворянонов Сергей</t>
  </si>
  <si>
    <t>Динамо, г.Сергиев пасад</t>
  </si>
  <si>
    <t>TRIKO, г.Сергиев Пасад</t>
  </si>
  <si>
    <t>Егоров Александр</t>
  </si>
  <si>
    <t>Анохин Алексей</t>
  </si>
  <si>
    <t>Фадейкий Егор</t>
  </si>
  <si>
    <t>15км</t>
  </si>
  <si>
    <t xml:space="preserve">Бучнев Сергей </t>
  </si>
  <si>
    <t>20км</t>
  </si>
  <si>
    <t xml:space="preserve"> 0:12:00</t>
  </si>
  <si>
    <t xml:space="preserve">  0:12:00</t>
  </si>
  <si>
    <t>5км</t>
  </si>
  <si>
    <t xml:space="preserve">ИТОГОВЫЙ ПРОТОКОЛ  </t>
  </si>
  <si>
    <t>МИНИСТЕРСТВО ФИЗИЧЕСКОЙ КУЛЬТУРЫ И СПОРТА ПЕНЗЕНСКОЙ ОБЛАСТИ</t>
  </si>
  <si>
    <t>ФЕДЕРАЦИЯ ЛЫЖНЫХ ГОНОК ПЕНЗЕНСКОЙ ОБЛАСТИ</t>
  </si>
  <si>
    <t>Муниципальное бюджетное учреждение "Спортивная школа №4 города Пензы"</t>
  </si>
  <si>
    <t>н/ф</t>
  </si>
  <si>
    <t>10 км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</si>
</sst>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400]h:mm:ss\ AM/PM"/>
    <numFmt numFmtId="178" formatCode="h:mm:ss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43" fillId="0" borderId="0" xfId="0" applyFont="1" applyAlignment="1">
      <alignment/>
    </xf>
    <xf numFmtId="177" fontId="5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wrapText="1"/>
    </xf>
    <xf numFmtId="177" fontId="0" fillId="0" borderId="0" xfId="0" applyNumberFormat="1" applyAlignment="1">
      <alignment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wrapText="1"/>
    </xf>
    <xf numFmtId="177" fontId="44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177" fontId="5" fillId="0" borderId="12" xfId="0" applyNumberFormat="1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 wrapText="1"/>
    </xf>
    <xf numFmtId="177" fontId="5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5"/>
  <sheetViews>
    <sheetView tabSelected="1" zoomScalePageLayoutView="0" workbookViewId="0" topLeftCell="A1">
      <selection activeCell="J115" sqref="J115"/>
    </sheetView>
  </sheetViews>
  <sheetFormatPr defaultColWidth="9.140625" defaultRowHeight="15"/>
  <cols>
    <col min="1" max="1" width="4.57421875" style="0" customWidth="1"/>
    <col min="2" max="2" width="24.57421875" style="0" customWidth="1"/>
    <col min="4" max="4" width="28.28125" style="0" customWidth="1"/>
    <col min="5" max="5" width="19.57421875" style="0" customWidth="1"/>
    <col min="7" max="8" width="9.140625" style="13" customWidth="1"/>
    <col min="9" max="9" width="11.28125" style="13" customWidth="1"/>
    <col min="10" max="10" width="9.140625" style="13" customWidth="1"/>
  </cols>
  <sheetData>
    <row r="1" spans="2:9" ht="15">
      <c r="B1" s="26" t="s">
        <v>317</v>
      </c>
      <c r="C1" s="26"/>
      <c r="D1" s="26"/>
      <c r="E1" s="26"/>
      <c r="F1" s="26"/>
      <c r="G1" s="26"/>
      <c r="H1" s="26"/>
      <c r="I1" s="26"/>
    </row>
    <row r="2" spans="2:9" ht="15">
      <c r="B2" s="26" t="s">
        <v>318</v>
      </c>
      <c r="C2" s="26"/>
      <c r="D2" s="26"/>
      <c r="E2" s="26"/>
      <c r="F2" s="26"/>
      <c r="G2" s="26"/>
      <c r="H2" s="26"/>
      <c r="I2" s="25"/>
    </row>
    <row r="3" spans="2:9" ht="15">
      <c r="B3" s="26" t="s">
        <v>319</v>
      </c>
      <c r="C3" s="26"/>
      <c r="D3" s="26"/>
      <c r="E3" s="26"/>
      <c r="F3" s="26"/>
      <c r="G3" s="26"/>
      <c r="H3" s="26"/>
      <c r="I3" s="26"/>
    </row>
    <row r="4" spans="1:11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8.75">
      <c r="A5" s="46" t="s">
        <v>316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8.75">
      <c r="A6" s="46" t="s">
        <v>16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5.75">
      <c r="A7" s="28" t="s">
        <v>64</v>
      </c>
      <c r="B7" s="28"/>
      <c r="C7" s="28"/>
      <c r="D7" s="28"/>
      <c r="E7" s="28" t="s">
        <v>17</v>
      </c>
      <c r="F7" s="28"/>
      <c r="G7" s="28"/>
      <c r="H7" s="28"/>
      <c r="I7" s="28"/>
      <c r="J7" s="28"/>
      <c r="K7" s="28"/>
    </row>
    <row r="8" spans="1:11" ht="47.25">
      <c r="A8" s="5" t="s">
        <v>14</v>
      </c>
      <c r="B8" s="5" t="s">
        <v>13</v>
      </c>
      <c r="C8" s="5" t="s">
        <v>12</v>
      </c>
      <c r="D8" s="5" t="s">
        <v>11</v>
      </c>
      <c r="E8" s="5" t="s">
        <v>10</v>
      </c>
      <c r="F8" s="5" t="s">
        <v>9</v>
      </c>
      <c r="G8" s="10" t="s">
        <v>8</v>
      </c>
      <c r="H8" s="10" t="s">
        <v>7</v>
      </c>
      <c r="I8" s="10" t="s">
        <v>6</v>
      </c>
      <c r="J8" s="10" t="s">
        <v>62</v>
      </c>
      <c r="K8" s="5" t="s">
        <v>5</v>
      </c>
    </row>
    <row r="9" spans="1:11" ht="15.75">
      <c r="A9" s="30" t="s">
        <v>65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5.75" customHeight="1">
      <c r="A10" s="3">
        <v>1</v>
      </c>
      <c r="B10" s="2" t="s">
        <v>106</v>
      </c>
      <c r="C10" s="3">
        <v>2004</v>
      </c>
      <c r="D10" s="3" t="s">
        <v>88</v>
      </c>
      <c r="E10" s="2" t="s">
        <v>104</v>
      </c>
      <c r="F10" s="21" t="s">
        <v>27</v>
      </c>
      <c r="G10" s="11">
        <v>0</v>
      </c>
      <c r="H10" s="11">
        <v>0.028599537037037034</v>
      </c>
      <c r="I10" s="11">
        <f>H10-G10</f>
        <v>0.028599537037037034</v>
      </c>
      <c r="J10" s="11">
        <v>0</v>
      </c>
      <c r="K10" s="21" t="s">
        <v>0</v>
      </c>
    </row>
    <row r="11" spans="1:11" ht="30" customHeight="1">
      <c r="A11" s="3">
        <v>2</v>
      </c>
      <c r="B11" s="2" t="s">
        <v>141</v>
      </c>
      <c r="C11" s="3">
        <v>2003</v>
      </c>
      <c r="D11" s="3" t="s">
        <v>142</v>
      </c>
      <c r="E11" s="2"/>
      <c r="F11" s="21" t="s">
        <v>29</v>
      </c>
      <c r="G11" s="11">
        <v>0</v>
      </c>
      <c r="H11" s="11">
        <v>0.030625</v>
      </c>
      <c r="I11" s="11">
        <f>H11-G11</f>
        <v>0.030625</v>
      </c>
      <c r="J11" s="11">
        <f>I11-I10</f>
        <v>0.002025462962962965</v>
      </c>
      <c r="K11" s="21" t="s">
        <v>27</v>
      </c>
    </row>
    <row r="12" spans="1:11" ht="15.75" customHeight="1">
      <c r="A12" s="3">
        <v>3</v>
      </c>
      <c r="B12" s="19" t="s">
        <v>299</v>
      </c>
      <c r="C12" s="3">
        <v>2003</v>
      </c>
      <c r="D12" s="3" t="s">
        <v>129</v>
      </c>
      <c r="E12" s="2" t="s">
        <v>300</v>
      </c>
      <c r="F12" s="21" t="s">
        <v>28</v>
      </c>
      <c r="G12" s="11">
        <v>0</v>
      </c>
      <c r="H12" s="11">
        <v>0.031331018518518515</v>
      </c>
      <c r="I12" s="11">
        <f aca="true" t="shared" si="0" ref="I12:I17">H12-G12</f>
        <v>0.031331018518518515</v>
      </c>
      <c r="J12" s="11">
        <f>I12-I10</f>
        <v>0.0027314814814814806</v>
      </c>
      <c r="K12" s="21" t="s">
        <v>1</v>
      </c>
    </row>
    <row r="13" spans="1:11" ht="19.5" customHeight="1">
      <c r="A13" s="3">
        <v>4</v>
      </c>
      <c r="B13" s="2" t="s">
        <v>173</v>
      </c>
      <c r="C13" s="3">
        <v>2004</v>
      </c>
      <c r="D13" s="3" t="s">
        <v>276</v>
      </c>
      <c r="E13" s="4" t="s">
        <v>171</v>
      </c>
      <c r="F13" s="21" t="s">
        <v>31</v>
      </c>
      <c r="G13" s="11">
        <v>0</v>
      </c>
      <c r="H13" s="11">
        <v>0.03951388888888889</v>
      </c>
      <c r="I13" s="11">
        <f t="shared" si="0"/>
        <v>0.03951388888888889</v>
      </c>
      <c r="J13" s="11">
        <f>I13-I10</f>
        <v>0.010914351851851856</v>
      </c>
      <c r="K13" s="21" t="s">
        <v>210</v>
      </c>
    </row>
    <row r="14" spans="1:11" ht="15.75" customHeight="1">
      <c r="A14" s="3"/>
      <c r="B14" s="2"/>
      <c r="C14" s="3"/>
      <c r="D14" s="3"/>
      <c r="E14" s="2"/>
      <c r="F14" s="21"/>
      <c r="G14" s="11"/>
      <c r="H14" s="11"/>
      <c r="I14" s="11"/>
      <c r="J14" s="11"/>
      <c r="K14" s="1"/>
    </row>
    <row r="15" spans="1:11" ht="15.75" customHeight="1">
      <c r="A15" s="42" t="s">
        <v>296</v>
      </c>
      <c r="B15" s="43"/>
      <c r="C15" s="43"/>
      <c r="D15" s="43"/>
      <c r="E15" s="43"/>
      <c r="F15" s="43"/>
      <c r="G15" s="43"/>
      <c r="H15" s="43"/>
      <c r="I15" s="43"/>
      <c r="J15" s="44"/>
      <c r="K15" s="1"/>
    </row>
    <row r="16" spans="1:11" ht="15.75" customHeight="1">
      <c r="A16" s="3">
        <v>5</v>
      </c>
      <c r="B16" s="2" t="s">
        <v>119</v>
      </c>
      <c r="C16" s="3">
        <v>2003</v>
      </c>
      <c r="D16" s="3" t="s">
        <v>117</v>
      </c>
      <c r="E16" s="2" t="s">
        <v>118</v>
      </c>
      <c r="F16" s="21" t="s">
        <v>210</v>
      </c>
      <c r="G16" s="11">
        <v>0</v>
      </c>
      <c r="H16" s="11">
        <v>0.0370949074074074</v>
      </c>
      <c r="I16" s="11">
        <v>0</v>
      </c>
      <c r="J16" s="11">
        <f>I16</f>
        <v>0</v>
      </c>
      <c r="K16" s="21" t="s">
        <v>0</v>
      </c>
    </row>
    <row r="17" spans="1:11" ht="15.75" customHeight="1">
      <c r="A17" s="3"/>
      <c r="B17" s="2"/>
      <c r="C17" s="3"/>
      <c r="D17" s="3"/>
      <c r="E17" s="2"/>
      <c r="F17" s="21"/>
      <c r="G17" s="11">
        <v>0</v>
      </c>
      <c r="H17" s="11">
        <v>0</v>
      </c>
      <c r="I17" s="11">
        <f t="shared" si="0"/>
        <v>0</v>
      </c>
      <c r="J17" s="11">
        <f>I17-I16</f>
        <v>0</v>
      </c>
      <c r="K17" s="1"/>
    </row>
    <row r="18" spans="1:11" ht="19.5" customHeight="1">
      <c r="A18" s="30" t="s">
        <v>66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15.75">
      <c r="A19" s="3">
        <v>6</v>
      </c>
      <c r="B19" s="2" t="s">
        <v>110</v>
      </c>
      <c r="C19" s="3">
        <v>2006</v>
      </c>
      <c r="D19" s="20" t="s">
        <v>88</v>
      </c>
      <c r="E19" s="2" t="s">
        <v>104</v>
      </c>
      <c r="F19" s="21" t="s">
        <v>175</v>
      </c>
      <c r="G19" s="11">
        <v>0.0006944444444444445</v>
      </c>
      <c r="H19" s="11">
        <v>0.027824074074074074</v>
      </c>
      <c r="I19" s="11">
        <f aca="true" t="shared" si="1" ref="I19:I58">H19-G19</f>
        <v>0.02712962962962963</v>
      </c>
      <c r="J19" s="11">
        <v>0</v>
      </c>
      <c r="K19" s="21" t="s">
        <v>0</v>
      </c>
    </row>
    <row r="20" spans="1:11" ht="15.75">
      <c r="A20" s="3">
        <v>7</v>
      </c>
      <c r="B20" s="2" t="s">
        <v>293</v>
      </c>
      <c r="C20" s="3">
        <v>2007</v>
      </c>
      <c r="D20" s="20" t="s">
        <v>88</v>
      </c>
      <c r="E20" s="2" t="s">
        <v>97</v>
      </c>
      <c r="F20" s="21" t="s">
        <v>45</v>
      </c>
      <c r="G20" s="11">
        <v>0.0006944444444444445</v>
      </c>
      <c r="H20" s="11">
        <v>0.028078703703703703</v>
      </c>
      <c r="I20" s="11">
        <f t="shared" si="1"/>
        <v>0.027384259259259257</v>
      </c>
      <c r="J20" s="11">
        <f>I20-I19</f>
        <v>0.00025462962962962896</v>
      </c>
      <c r="K20" s="21" t="s">
        <v>27</v>
      </c>
    </row>
    <row r="21" spans="1:11" ht="15.75">
      <c r="A21" s="3">
        <v>8</v>
      </c>
      <c r="B21" s="2" t="s">
        <v>202</v>
      </c>
      <c r="C21" s="3">
        <v>2006</v>
      </c>
      <c r="D21" s="20" t="s">
        <v>88</v>
      </c>
      <c r="E21" s="2" t="s">
        <v>201</v>
      </c>
      <c r="F21" s="21" t="s">
        <v>228</v>
      </c>
      <c r="G21" s="11">
        <v>0.0006944444444444445</v>
      </c>
      <c r="H21" s="11">
        <v>0.028252314814814813</v>
      </c>
      <c r="I21" s="11">
        <f t="shared" si="1"/>
        <v>0.027557870370370368</v>
      </c>
      <c r="J21" s="11">
        <f>I21-I19</f>
        <v>0.00042824074074073945</v>
      </c>
      <c r="K21" s="21" t="s">
        <v>1</v>
      </c>
    </row>
    <row r="22" spans="1:11" ht="15.75">
      <c r="A22" s="3">
        <v>9</v>
      </c>
      <c r="B22" s="2" t="s">
        <v>22</v>
      </c>
      <c r="C22" s="3">
        <v>2006</v>
      </c>
      <c r="D22" s="20" t="s">
        <v>294</v>
      </c>
      <c r="E22" s="2" t="s">
        <v>18</v>
      </c>
      <c r="F22" s="21" t="s">
        <v>36</v>
      </c>
      <c r="G22" s="11">
        <v>0.0006944444444444445</v>
      </c>
      <c r="H22" s="11">
        <v>0.02826388888888889</v>
      </c>
      <c r="I22" s="11">
        <f t="shared" si="1"/>
        <v>0.027569444444444445</v>
      </c>
      <c r="J22" s="11">
        <f>I22-I19</f>
        <v>0.0004398148148148165</v>
      </c>
      <c r="K22" s="21" t="s">
        <v>210</v>
      </c>
    </row>
    <row r="23" spans="1:11" ht="31.5">
      <c r="A23" s="3">
        <v>10</v>
      </c>
      <c r="B23" s="2" t="s">
        <v>128</v>
      </c>
      <c r="C23" s="3">
        <v>2005</v>
      </c>
      <c r="D23" s="20" t="s">
        <v>295</v>
      </c>
      <c r="E23" s="2" t="s">
        <v>3</v>
      </c>
      <c r="F23" s="21" t="s">
        <v>217</v>
      </c>
      <c r="G23" s="11">
        <v>0.0006944444444444445</v>
      </c>
      <c r="H23" s="11">
        <v>0.028356481481481483</v>
      </c>
      <c r="I23" s="11">
        <f t="shared" si="1"/>
        <v>0.027662037037037037</v>
      </c>
      <c r="J23" s="11">
        <f>I23-I19</f>
        <v>0.0005324074074074085</v>
      </c>
      <c r="K23" s="21" t="s">
        <v>28</v>
      </c>
    </row>
    <row r="24" spans="1:11" ht="31.5">
      <c r="A24" s="3">
        <v>11</v>
      </c>
      <c r="B24" s="2" t="s">
        <v>120</v>
      </c>
      <c r="C24" s="3">
        <v>2005</v>
      </c>
      <c r="D24" s="3" t="s">
        <v>117</v>
      </c>
      <c r="E24" s="2" t="s">
        <v>118</v>
      </c>
      <c r="F24" s="21" t="s">
        <v>212</v>
      </c>
      <c r="G24" s="11">
        <v>0.0006944444444444445</v>
      </c>
      <c r="H24" s="11">
        <v>0.028391203703703707</v>
      </c>
      <c r="I24" s="11">
        <f t="shared" si="1"/>
        <v>0.02769675925925926</v>
      </c>
      <c r="J24" s="11">
        <f>I24-I19</f>
        <v>0.0005671296296296327</v>
      </c>
      <c r="K24" s="21" t="s">
        <v>29</v>
      </c>
    </row>
    <row r="25" spans="1:11" ht="31.5">
      <c r="A25" s="3">
        <v>12</v>
      </c>
      <c r="B25" s="2" t="s">
        <v>123</v>
      </c>
      <c r="C25" s="3">
        <v>2006</v>
      </c>
      <c r="D25" s="3" t="s">
        <v>117</v>
      </c>
      <c r="E25" s="2" t="s">
        <v>118</v>
      </c>
      <c r="F25" s="21" t="s">
        <v>216</v>
      </c>
      <c r="G25" s="11">
        <v>0.0006944444444444445</v>
      </c>
      <c r="H25" s="11">
        <v>0.028449074074074075</v>
      </c>
      <c r="I25" s="11">
        <f t="shared" si="1"/>
        <v>0.02775462962962963</v>
      </c>
      <c r="J25" s="11">
        <f>I25-I19</f>
        <v>0.0006250000000000006</v>
      </c>
      <c r="K25" s="21" t="s">
        <v>30</v>
      </c>
    </row>
    <row r="26" spans="1:11" ht="15.75">
      <c r="A26" s="3">
        <v>13</v>
      </c>
      <c r="B26" s="2" t="s">
        <v>297</v>
      </c>
      <c r="C26" s="3">
        <v>2006</v>
      </c>
      <c r="D26" s="3" t="s">
        <v>88</v>
      </c>
      <c r="E26" s="2" t="s">
        <v>97</v>
      </c>
      <c r="F26" s="21" t="s">
        <v>48</v>
      </c>
      <c r="G26" s="11">
        <v>0.0006944444444444445</v>
      </c>
      <c r="H26" s="11">
        <v>0.02981481481481481</v>
      </c>
      <c r="I26" s="11">
        <f t="shared" si="1"/>
        <v>0.029120370370370366</v>
      </c>
      <c r="J26" s="11">
        <f>I26-I19</f>
        <v>0.0019907407407407374</v>
      </c>
      <c r="K26" s="21" t="s">
        <v>31</v>
      </c>
    </row>
    <row r="27" spans="1:11" ht="31.5">
      <c r="A27" s="3">
        <v>14</v>
      </c>
      <c r="B27" s="2" t="s">
        <v>122</v>
      </c>
      <c r="C27" s="3">
        <v>2005</v>
      </c>
      <c r="D27" s="3" t="s">
        <v>117</v>
      </c>
      <c r="E27" s="2" t="s">
        <v>118</v>
      </c>
      <c r="F27" s="21" t="s">
        <v>214</v>
      </c>
      <c r="G27" s="11">
        <v>0.0006944444444444445</v>
      </c>
      <c r="H27" s="11">
        <v>0.030127314814814815</v>
      </c>
      <c r="I27" s="11">
        <f t="shared" si="1"/>
        <v>0.02943287037037037</v>
      </c>
      <c r="J27" s="11">
        <f>I27-I19</f>
        <v>0.002303240740740741</v>
      </c>
      <c r="K27" s="21" t="s">
        <v>32</v>
      </c>
    </row>
    <row r="28" spans="1:11" ht="31.5">
      <c r="A28" s="3">
        <v>15</v>
      </c>
      <c r="B28" s="2" t="s">
        <v>121</v>
      </c>
      <c r="C28" s="3">
        <v>2005</v>
      </c>
      <c r="D28" s="3" t="s">
        <v>117</v>
      </c>
      <c r="E28" s="2" t="s">
        <v>118</v>
      </c>
      <c r="F28" s="21" t="s">
        <v>213</v>
      </c>
      <c r="G28" s="11">
        <v>0.0006944444444444445</v>
      </c>
      <c r="H28" s="11">
        <v>0.030127314814814815</v>
      </c>
      <c r="I28" s="11">
        <f t="shared" si="1"/>
        <v>0.02943287037037037</v>
      </c>
      <c r="J28" s="11">
        <f>I28-I19</f>
        <v>0.002303240740740741</v>
      </c>
      <c r="K28" s="21" t="s">
        <v>33</v>
      </c>
    </row>
    <row r="29" spans="1:11" ht="15.75">
      <c r="A29" s="3">
        <v>16</v>
      </c>
      <c r="B29" s="19" t="s">
        <v>298</v>
      </c>
      <c r="C29" s="3">
        <v>2007</v>
      </c>
      <c r="D29" s="3" t="s">
        <v>276</v>
      </c>
      <c r="E29" s="2" t="s">
        <v>171</v>
      </c>
      <c r="F29" s="21" t="s">
        <v>225</v>
      </c>
      <c r="G29" s="11">
        <v>0.0006944444444444445</v>
      </c>
      <c r="H29" s="11">
        <v>0.030381944444444444</v>
      </c>
      <c r="I29" s="11">
        <f t="shared" si="1"/>
        <v>0.0296875</v>
      </c>
      <c r="J29" s="11">
        <f>I29-I19</f>
        <v>0.00255787037037037</v>
      </c>
      <c r="K29" s="21" t="s">
        <v>34</v>
      </c>
    </row>
    <row r="30" spans="1:11" ht="15.75">
      <c r="A30" s="3">
        <v>17</v>
      </c>
      <c r="B30" s="19" t="s">
        <v>177</v>
      </c>
      <c r="C30" s="3">
        <v>2005</v>
      </c>
      <c r="D30" s="3" t="s">
        <v>276</v>
      </c>
      <c r="E30" s="2" t="s">
        <v>171</v>
      </c>
      <c r="F30" s="21" t="s">
        <v>226</v>
      </c>
      <c r="G30" s="11">
        <v>0.0006944444444444445</v>
      </c>
      <c r="H30" s="11">
        <v>0.030567129629629628</v>
      </c>
      <c r="I30" s="11">
        <f t="shared" si="1"/>
        <v>0.029872685185185183</v>
      </c>
      <c r="J30" s="11">
        <f>I30-I19</f>
        <v>0.002743055555555554</v>
      </c>
      <c r="K30" s="21" t="s">
        <v>35</v>
      </c>
    </row>
    <row r="31" spans="1:11" ht="15.75">
      <c r="A31" s="3">
        <v>18</v>
      </c>
      <c r="B31" s="2" t="s">
        <v>98</v>
      </c>
      <c r="C31" s="3">
        <v>2007</v>
      </c>
      <c r="D31" s="3" t="s">
        <v>88</v>
      </c>
      <c r="E31" s="2" t="s">
        <v>97</v>
      </c>
      <c r="F31" s="21" t="s">
        <v>46</v>
      </c>
      <c r="G31" s="11">
        <v>0.0006944444444444445</v>
      </c>
      <c r="H31" s="11">
        <v>0.03068287037037037</v>
      </c>
      <c r="I31" s="11">
        <f t="shared" si="1"/>
        <v>0.029988425925925925</v>
      </c>
      <c r="J31" s="11">
        <f>I31-I19</f>
        <v>0.0028587962962962968</v>
      </c>
      <c r="K31" s="21" t="s">
        <v>36</v>
      </c>
    </row>
    <row r="32" spans="1:11" ht="15.75">
      <c r="A32" s="3">
        <v>19</v>
      </c>
      <c r="B32" s="2" t="s">
        <v>91</v>
      </c>
      <c r="C32" s="3">
        <v>2006</v>
      </c>
      <c r="D32" s="3" t="s">
        <v>88</v>
      </c>
      <c r="E32" s="2" t="s">
        <v>26</v>
      </c>
      <c r="F32" s="21" t="s">
        <v>42</v>
      </c>
      <c r="G32" s="11">
        <v>0.0006944444444444445</v>
      </c>
      <c r="H32" s="11">
        <v>0.030937499999999996</v>
      </c>
      <c r="I32" s="11">
        <f t="shared" si="1"/>
        <v>0.03024305555555555</v>
      </c>
      <c r="J32" s="11">
        <f>I32-I19</f>
        <v>0.0031134259259259223</v>
      </c>
      <c r="K32" s="21" t="s">
        <v>37</v>
      </c>
    </row>
    <row r="33" spans="1:11" ht="15.75">
      <c r="A33" s="3">
        <v>20</v>
      </c>
      <c r="B33" s="2" t="s">
        <v>100</v>
      </c>
      <c r="C33" s="3">
        <v>2006</v>
      </c>
      <c r="D33" s="3" t="s">
        <v>88</v>
      </c>
      <c r="E33" s="2" t="s">
        <v>97</v>
      </c>
      <c r="F33" s="21" t="s">
        <v>159</v>
      </c>
      <c r="G33" s="11">
        <v>0.0006944444444444445</v>
      </c>
      <c r="H33" s="11">
        <v>0.03189814814814815</v>
      </c>
      <c r="I33" s="11">
        <f t="shared" si="1"/>
        <v>0.031203703703703702</v>
      </c>
      <c r="J33" s="11">
        <f>I33-I19</f>
        <v>0.004074074074074074</v>
      </c>
      <c r="K33" s="21" t="s">
        <v>38</v>
      </c>
    </row>
    <row r="34" spans="1:11" ht="15.75">
      <c r="A34" s="3">
        <v>21</v>
      </c>
      <c r="B34" s="2" t="s">
        <v>109</v>
      </c>
      <c r="C34" s="3">
        <v>2006</v>
      </c>
      <c r="D34" s="3" t="s">
        <v>88</v>
      </c>
      <c r="E34" s="2" t="s">
        <v>104</v>
      </c>
      <c r="F34" s="21" t="s">
        <v>166</v>
      </c>
      <c r="G34" s="11">
        <v>0.0006944444444444445</v>
      </c>
      <c r="H34" s="11">
        <v>0.032581018518518516</v>
      </c>
      <c r="I34" s="11">
        <f t="shared" si="1"/>
        <v>0.031886574074074074</v>
      </c>
      <c r="J34" s="11">
        <f>I34-I19</f>
        <v>0.004756944444444446</v>
      </c>
      <c r="K34" s="21" t="s">
        <v>61</v>
      </c>
    </row>
    <row r="35" spans="1:11" ht="15.75" customHeight="1">
      <c r="A35" s="3">
        <v>22</v>
      </c>
      <c r="B35" s="2" t="s">
        <v>101</v>
      </c>
      <c r="C35" s="3">
        <v>2005</v>
      </c>
      <c r="D35" s="3" t="s">
        <v>88</v>
      </c>
      <c r="E35" s="2" t="s">
        <v>97</v>
      </c>
      <c r="F35" s="21" t="s">
        <v>164</v>
      </c>
      <c r="G35" s="11">
        <v>0.0006944444444444445</v>
      </c>
      <c r="H35" s="11">
        <v>0.032685185185185185</v>
      </c>
      <c r="I35" s="11">
        <f t="shared" si="1"/>
        <v>0.03199074074074074</v>
      </c>
      <c r="J35" s="11">
        <f>I35-I19</f>
        <v>0.004861111111111115</v>
      </c>
      <c r="K35" s="21" t="s">
        <v>39</v>
      </c>
    </row>
    <row r="36" spans="1:11" ht="31.5">
      <c r="A36" s="3">
        <v>23</v>
      </c>
      <c r="B36" s="2" t="s">
        <v>131</v>
      </c>
      <c r="C36" s="3">
        <v>2005</v>
      </c>
      <c r="D36" s="3" t="s">
        <v>129</v>
      </c>
      <c r="E36" s="2" t="s">
        <v>300</v>
      </c>
      <c r="F36" s="21" t="s">
        <v>218</v>
      </c>
      <c r="G36" s="11">
        <v>0.0006944444444444445</v>
      </c>
      <c r="H36" s="11">
        <v>0.032789351851851854</v>
      </c>
      <c r="I36" s="11">
        <f t="shared" si="1"/>
        <v>0.03209490740740741</v>
      </c>
      <c r="J36" s="11">
        <f>I36-I19</f>
        <v>0.004965277777777784</v>
      </c>
      <c r="K36" s="21" t="s">
        <v>40</v>
      </c>
    </row>
    <row r="37" spans="1:11" ht="15.75">
      <c r="A37" s="3">
        <v>24</v>
      </c>
      <c r="B37" s="2" t="s">
        <v>143</v>
      </c>
      <c r="C37" s="3">
        <v>2006</v>
      </c>
      <c r="D37" s="3" t="s">
        <v>144</v>
      </c>
      <c r="E37" s="2"/>
      <c r="F37" s="21" t="s">
        <v>220</v>
      </c>
      <c r="G37" s="11">
        <v>0.0006944444444444445</v>
      </c>
      <c r="H37" s="11">
        <v>0.03443287037037037</v>
      </c>
      <c r="I37" s="11">
        <f t="shared" si="1"/>
        <v>0.03373842592592593</v>
      </c>
      <c r="J37" s="11">
        <f>I37-I19</f>
        <v>0.0066087962962963</v>
      </c>
      <c r="K37" s="21" t="s">
        <v>42</v>
      </c>
    </row>
    <row r="38" spans="1:11" ht="15.75">
      <c r="A38" s="3">
        <v>25</v>
      </c>
      <c r="B38" s="2" t="s">
        <v>99</v>
      </c>
      <c r="C38" s="3">
        <v>2007</v>
      </c>
      <c r="D38" s="3" t="s">
        <v>88</v>
      </c>
      <c r="E38" s="2" t="s">
        <v>97</v>
      </c>
      <c r="F38" s="21" t="s">
        <v>47</v>
      </c>
      <c r="G38" s="11">
        <v>0.0006944444444444445</v>
      </c>
      <c r="H38" s="11">
        <v>0.035312500000000004</v>
      </c>
      <c r="I38" s="11">
        <f t="shared" si="1"/>
        <v>0.03461805555555556</v>
      </c>
      <c r="J38" s="11">
        <f>I38-I19</f>
        <v>0.007488425925925933</v>
      </c>
      <c r="K38" s="21" t="s">
        <v>43</v>
      </c>
    </row>
    <row r="39" spans="1:11" ht="31.5">
      <c r="A39" s="3">
        <v>26</v>
      </c>
      <c r="B39" s="2" t="s">
        <v>309</v>
      </c>
      <c r="C39" s="3">
        <v>2008</v>
      </c>
      <c r="D39" s="3" t="s">
        <v>294</v>
      </c>
      <c r="E39" s="2" t="s">
        <v>18</v>
      </c>
      <c r="F39" s="21" t="s">
        <v>37</v>
      </c>
      <c r="G39" s="11">
        <v>0.0006944444444444445</v>
      </c>
      <c r="H39" s="11">
        <v>0.0353587962962963</v>
      </c>
      <c r="I39" s="11">
        <f t="shared" si="1"/>
        <v>0.034664351851851856</v>
      </c>
      <c r="J39" s="11">
        <f>I39-I19</f>
        <v>0.007534722222222227</v>
      </c>
      <c r="K39" s="21" t="s">
        <v>44</v>
      </c>
    </row>
    <row r="40" spans="1:11" ht="15.75">
      <c r="A40" s="3">
        <v>27</v>
      </c>
      <c r="B40" s="2" t="s">
        <v>90</v>
      </c>
      <c r="C40" s="3">
        <v>2005</v>
      </c>
      <c r="D40" s="3" t="s">
        <v>88</v>
      </c>
      <c r="E40" s="2" t="s">
        <v>26</v>
      </c>
      <c r="F40" s="21" t="s">
        <v>40</v>
      </c>
      <c r="G40" s="11">
        <v>0.0006944444444444445</v>
      </c>
      <c r="H40" s="11">
        <v>0.03550925925925926</v>
      </c>
      <c r="I40" s="11">
        <f t="shared" si="1"/>
        <v>0.03481481481481482</v>
      </c>
      <c r="J40" s="11">
        <f>I40-I19</f>
        <v>0.007685185185185191</v>
      </c>
      <c r="K40" s="21" t="s">
        <v>45</v>
      </c>
    </row>
    <row r="41" spans="1:11" ht="15.75">
      <c r="A41" s="3">
        <v>28</v>
      </c>
      <c r="B41" s="2" t="s">
        <v>105</v>
      </c>
      <c r="C41" s="3">
        <v>2006</v>
      </c>
      <c r="D41" s="3" t="s">
        <v>88</v>
      </c>
      <c r="E41" s="2" t="s">
        <v>104</v>
      </c>
      <c r="F41" s="21" t="s">
        <v>211</v>
      </c>
      <c r="G41" s="11">
        <v>0.0006944444444444445</v>
      </c>
      <c r="H41" s="11">
        <v>0.03613425925925926</v>
      </c>
      <c r="I41" s="11">
        <f t="shared" si="1"/>
        <v>0.03543981481481482</v>
      </c>
      <c r="J41" s="11">
        <f>I41-I19</f>
        <v>0.008310185185185191</v>
      </c>
      <c r="K41" s="21" t="s">
        <v>46</v>
      </c>
    </row>
    <row r="42" spans="1:11" ht="15.75">
      <c r="A42" s="3">
        <v>29</v>
      </c>
      <c r="B42" s="2" t="s">
        <v>145</v>
      </c>
      <c r="C42" s="3">
        <v>2007</v>
      </c>
      <c r="D42" s="3" t="s">
        <v>144</v>
      </c>
      <c r="E42" s="4"/>
      <c r="F42" s="21" t="s">
        <v>221</v>
      </c>
      <c r="G42" s="11">
        <v>0.0006944444444444445</v>
      </c>
      <c r="H42" s="11">
        <v>0.036770833333333336</v>
      </c>
      <c r="I42" s="11">
        <f t="shared" si="1"/>
        <v>0.036076388888888894</v>
      </c>
      <c r="J42" s="11">
        <f>I42-I19</f>
        <v>0.008946759259259265</v>
      </c>
      <c r="K42" s="21" t="s">
        <v>47</v>
      </c>
    </row>
    <row r="43" spans="1:11" ht="26.25" customHeight="1">
      <c r="A43" s="3">
        <v>30</v>
      </c>
      <c r="B43" s="2" t="s">
        <v>149</v>
      </c>
      <c r="C43" s="3">
        <v>2007</v>
      </c>
      <c r="D43" s="3" t="s">
        <v>144</v>
      </c>
      <c r="E43" s="4"/>
      <c r="F43" s="21" t="s">
        <v>222</v>
      </c>
      <c r="G43" s="11">
        <v>0.0006944444444444445</v>
      </c>
      <c r="H43" s="11">
        <v>0.0375</v>
      </c>
      <c r="I43" s="11">
        <f t="shared" si="1"/>
        <v>0.03680555555555556</v>
      </c>
      <c r="J43" s="11">
        <f>I43-I19</f>
        <v>0.009675925925925928</v>
      </c>
      <c r="K43" s="21" t="s">
        <v>48</v>
      </c>
    </row>
    <row r="44" spans="1:11" ht="15.75">
      <c r="A44" s="3">
        <v>31</v>
      </c>
      <c r="B44" s="2" t="s">
        <v>96</v>
      </c>
      <c r="C44" s="3">
        <v>2008</v>
      </c>
      <c r="D44" s="20" t="s">
        <v>88</v>
      </c>
      <c r="E44" s="4" t="s">
        <v>26</v>
      </c>
      <c r="F44" s="21" t="s">
        <v>44</v>
      </c>
      <c r="G44" s="11">
        <v>0.0006944444444444445</v>
      </c>
      <c r="H44" s="11">
        <v>0.02200231481481482</v>
      </c>
      <c r="I44" s="11">
        <f t="shared" si="1"/>
        <v>0.021307870370370373</v>
      </c>
      <c r="J44" s="10" t="s">
        <v>315</v>
      </c>
      <c r="K44" s="21" t="s">
        <v>320</v>
      </c>
    </row>
    <row r="45" spans="1:11" ht="15.75">
      <c r="A45" s="3"/>
      <c r="B45" s="4"/>
      <c r="C45" s="3"/>
      <c r="D45" s="3"/>
      <c r="E45" s="4"/>
      <c r="F45" s="21"/>
      <c r="G45" s="11"/>
      <c r="H45" s="11"/>
      <c r="I45" s="11"/>
      <c r="J45" s="11"/>
      <c r="K45" s="21"/>
    </row>
    <row r="46" spans="1:11" ht="15.75">
      <c r="A46" s="3"/>
      <c r="B46" s="39" t="s">
        <v>292</v>
      </c>
      <c r="C46" s="40"/>
      <c r="D46" s="40"/>
      <c r="E46" s="40"/>
      <c r="F46" s="40"/>
      <c r="G46" s="40"/>
      <c r="H46" s="40"/>
      <c r="I46" s="40"/>
      <c r="J46" s="40"/>
      <c r="K46" s="41"/>
    </row>
    <row r="47" spans="1:11" ht="15.75">
      <c r="A47" s="3">
        <v>33</v>
      </c>
      <c r="B47" s="19" t="s">
        <v>207</v>
      </c>
      <c r="C47" s="3">
        <v>2005</v>
      </c>
      <c r="D47" s="3" t="s">
        <v>208</v>
      </c>
      <c r="E47" s="2" t="s">
        <v>209</v>
      </c>
      <c r="F47" s="21" t="s">
        <v>230</v>
      </c>
      <c r="G47" s="11">
        <v>0.0006944444444444445</v>
      </c>
      <c r="H47" s="11">
        <v>0.03125</v>
      </c>
      <c r="I47" s="11">
        <f t="shared" si="1"/>
        <v>0.030555555555555555</v>
      </c>
      <c r="J47" s="11">
        <v>0</v>
      </c>
      <c r="K47" s="21" t="s">
        <v>0</v>
      </c>
    </row>
    <row r="48" spans="1:11" ht="15.75">
      <c r="A48" s="3">
        <v>34</v>
      </c>
      <c r="B48" s="19" t="s">
        <v>200</v>
      </c>
      <c r="C48" s="3">
        <v>2005</v>
      </c>
      <c r="D48" s="3" t="s">
        <v>88</v>
      </c>
      <c r="E48" s="2" t="s">
        <v>201</v>
      </c>
      <c r="F48" s="21" t="s">
        <v>227</v>
      </c>
      <c r="G48" s="11">
        <v>0.0006944444444444445</v>
      </c>
      <c r="H48" s="11">
        <v>0.031331018518518515</v>
      </c>
      <c r="I48" s="11">
        <f t="shared" si="1"/>
        <v>0.03063657407407407</v>
      </c>
      <c r="J48" s="11">
        <f>I48-I47</f>
        <v>8.101851851851499E-05</v>
      </c>
      <c r="K48" s="21" t="s">
        <v>27</v>
      </c>
    </row>
    <row r="49" spans="1:11" ht="15.75">
      <c r="A49" s="3">
        <v>35</v>
      </c>
      <c r="B49" s="19" t="s">
        <v>160</v>
      </c>
      <c r="C49" s="3">
        <v>2005</v>
      </c>
      <c r="D49" s="3" t="s">
        <v>158</v>
      </c>
      <c r="E49" s="2" t="s">
        <v>59</v>
      </c>
      <c r="F49" s="21" t="s">
        <v>223</v>
      </c>
      <c r="G49" s="11">
        <v>0.0006944444444444445</v>
      </c>
      <c r="H49" s="11">
        <v>0.031747685185185184</v>
      </c>
      <c r="I49" s="11">
        <f t="shared" si="1"/>
        <v>0.03105324074074074</v>
      </c>
      <c r="J49" s="11">
        <f>I49-I47</f>
        <v>0.0004976851851851843</v>
      </c>
      <c r="K49" s="21" t="s">
        <v>1</v>
      </c>
    </row>
    <row r="50" spans="1:11" ht="15.75">
      <c r="A50" s="3">
        <v>36</v>
      </c>
      <c r="B50" s="19" t="s">
        <v>81</v>
      </c>
      <c r="C50" s="3">
        <v>2006</v>
      </c>
      <c r="D50" s="3" t="s">
        <v>301</v>
      </c>
      <c r="E50" s="2" t="s">
        <v>2</v>
      </c>
      <c r="F50" s="21" t="s">
        <v>33</v>
      </c>
      <c r="G50" s="11">
        <v>0.0006944444444444445</v>
      </c>
      <c r="H50" s="11">
        <v>0.03311342592592593</v>
      </c>
      <c r="I50" s="11">
        <f t="shared" si="1"/>
        <v>0.032418981481481486</v>
      </c>
      <c r="J50" s="11">
        <f>I50-I47</f>
        <v>0.0018634259259259316</v>
      </c>
      <c r="K50" s="21" t="s">
        <v>210</v>
      </c>
    </row>
    <row r="51" spans="1:11" ht="15.75">
      <c r="A51" s="3">
        <v>37</v>
      </c>
      <c r="B51" s="19" t="s">
        <v>87</v>
      </c>
      <c r="C51" s="3">
        <v>2006</v>
      </c>
      <c r="D51" s="3" t="s">
        <v>88</v>
      </c>
      <c r="E51" s="2" t="s">
        <v>26</v>
      </c>
      <c r="F51" s="21" t="s">
        <v>38</v>
      </c>
      <c r="G51" s="11">
        <v>0.0006944444444444445</v>
      </c>
      <c r="H51" s="11">
        <v>0.03315972222222222</v>
      </c>
      <c r="I51" s="11">
        <f t="shared" si="1"/>
        <v>0.03246527777777778</v>
      </c>
      <c r="J51" s="11">
        <f>I51-I47</f>
        <v>0.0019097222222222258</v>
      </c>
      <c r="K51" s="21" t="s">
        <v>28</v>
      </c>
    </row>
    <row r="52" spans="1:11" ht="15.75">
      <c r="A52" s="3">
        <v>38</v>
      </c>
      <c r="B52" s="19" t="s">
        <v>157</v>
      </c>
      <c r="C52" s="3">
        <v>2005</v>
      </c>
      <c r="D52" s="3" t="s">
        <v>158</v>
      </c>
      <c r="E52" s="2" t="s">
        <v>59</v>
      </c>
      <c r="F52" s="21" t="s">
        <v>52</v>
      </c>
      <c r="G52" s="11">
        <v>0.0006944444444444445</v>
      </c>
      <c r="H52" s="11">
        <v>0.033414351851851855</v>
      </c>
      <c r="I52" s="11">
        <f t="shared" si="1"/>
        <v>0.03271990740740741</v>
      </c>
      <c r="J52" s="11">
        <f>I52-I47</f>
        <v>0.0021643518518518583</v>
      </c>
      <c r="K52" s="21" t="s">
        <v>29</v>
      </c>
    </row>
    <row r="53" spans="1:11" ht="15.75">
      <c r="A53" s="3">
        <v>39</v>
      </c>
      <c r="B53" s="19" t="s">
        <v>203</v>
      </c>
      <c r="C53" s="3">
        <v>2006</v>
      </c>
      <c r="D53" s="3" t="s">
        <v>88</v>
      </c>
      <c r="E53" s="2" t="s">
        <v>201</v>
      </c>
      <c r="F53" s="21" t="s">
        <v>229</v>
      </c>
      <c r="G53" s="11">
        <v>0.0006944444444444445</v>
      </c>
      <c r="H53" s="11">
        <v>0.034768518518518525</v>
      </c>
      <c r="I53" s="11">
        <f t="shared" si="1"/>
        <v>0.03407407407407408</v>
      </c>
      <c r="J53" s="11">
        <f>I53-I47</f>
        <v>0.0035185185185185285</v>
      </c>
      <c r="K53" s="21" t="s">
        <v>30</v>
      </c>
    </row>
    <row r="54" spans="1:11" ht="15.75">
      <c r="A54" s="3">
        <v>40</v>
      </c>
      <c r="B54" s="19" t="s">
        <v>89</v>
      </c>
      <c r="C54" s="3">
        <v>2005</v>
      </c>
      <c r="D54" s="3" t="s">
        <v>88</v>
      </c>
      <c r="E54" s="2" t="s">
        <v>26</v>
      </c>
      <c r="F54" s="21" t="s">
        <v>61</v>
      </c>
      <c r="G54" s="11">
        <v>0.0006944444444444445</v>
      </c>
      <c r="H54" s="11">
        <v>0.03497685185185185</v>
      </c>
      <c r="I54" s="11">
        <f t="shared" si="1"/>
        <v>0.03428240740740741</v>
      </c>
      <c r="J54" s="11">
        <f>I54-I47</f>
        <v>0.0037268518518518527</v>
      </c>
      <c r="K54" s="21" t="s">
        <v>31</v>
      </c>
    </row>
    <row r="55" spans="1:11" ht="15.75">
      <c r="A55" s="3">
        <v>41</v>
      </c>
      <c r="B55" s="19" t="s">
        <v>308</v>
      </c>
      <c r="C55" s="3">
        <v>2006</v>
      </c>
      <c r="D55" s="3" t="s">
        <v>158</v>
      </c>
      <c r="E55" s="2" t="s">
        <v>59</v>
      </c>
      <c r="F55" s="21" t="s">
        <v>224</v>
      </c>
      <c r="G55" s="11">
        <v>0.0006944444444444445</v>
      </c>
      <c r="H55" s="11">
        <v>0.034999999999999996</v>
      </c>
      <c r="I55" s="11">
        <f t="shared" si="1"/>
        <v>0.034305555555555554</v>
      </c>
      <c r="J55" s="11">
        <f>I55-I47</f>
        <v>0.00375</v>
      </c>
      <c r="K55" s="21" t="s">
        <v>32</v>
      </c>
    </row>
    <row r="56" spans="1:11" ht="15.75">
      <c r="A56" s="3">
        <v>42</v>
      </c>
      <c r="B56" s="19" t="s">
        <v>110</v>
      </c>
      <c r="C56" s="3">
        <v>2006</v>
      </c>
      <c r="D56" s="3" t="s">
        <v>117</v>
      </c>
      <c r="E56" s="2" t="s">
        <v>59</v>
      </c>
      <c r="F56" s="21" t="s">
        <v>215</v>
      </c>
      <c r="G56" s="11">
        <v>0.0006944444444444445</v>
      </c>
      <c r="H56" s="11">
        <v>0.0350462962962963</v>
      </c>
      <c r="I56" s="11">
        <f t="shared" si="1"/>
        <v>0.034351851851851856</v>
      </c>
      <c r="J56" s="11">
        <f>I56-I47</f>
        <v>0.003796296296296301</v>
      </c>
      <c r="K56" s="21" t="s">
        <v>33</v>
      </c>
    </row>
    <row r="57" spans="1:11" ht="15.75">
      <c r="A57" s="3">
        <v>43</v>
      </c>
      <c r="B57" s="19" t="s">
        <v>302</v>
      </c>
      <c r="C57" s="3">
        <v>2005</v>
      </c>
      <c r="D57" s="3" t="s">
        <v>88</v>
      </c>
      <c r="E57" s="2" t="s">
        <v>26</v>
      </c>
      <c r="F57" s="21" t="s">
        <v>39</v>
      </c>
      <c r="G57" s="11">
        <v>0.0006944444444444445</v>
      </c>
      <c r="H57" s="11">
        <v>0.03599537037037037</v>
      </c>
      <c r="I57" s="11">
        <f t="shared" si="1"/>
        <v>0.03530092592592593</v>
      </c>
      <c r="J57" s="11">
        <f>I57-I47</f>
        <v>0.0047453703703703755</v>
      </c>
      <c r="K57" s="21" t="s">
        <v>34</v>
      </c>
    </row>
    <row r="58" spans="1:11" ht="31.5">
      <c r="A58" s="3">
        <v>44</v>
      </c>
      <c r="B58" s="19" t="s">
        <v>132</v>
      </c>
      <c r="C58" s="3">
        <v>2006</v>
      </c>
      <c r="D58" s="3" t="s">
        <v>129</v>
      </c>
      <c r="E58" s="2" t="s">
        <v>300</v>
      </c>
      <c r="F58" s="21" t="s">
        <v>219</v>
      </c>
      <c r="G58" s="11">
        <v>0.0006944444444444445</v>
      </c>
      <c r="H58" s="11">
        <v>0.0364699074074074</v>
      </c>
      <c r="I58" s="11">
        <f t="shared" si="1"/>
        <v>0.03577546296296296</v>
      </c>
      <c r="J58" s="11">
        <f>I58-I47</f>
        <v>0.005219907407407406</v>
      </c>
      <c r="K58" s="21" t="s">
        <v>35</v>
      </c>
    </row>
    <row r="59" spans="1:11" ht="15.75">
      <c r="A59" s="3"/>
      <c r="B59" s="19"/>
      <c r="C59" s="3"/>
      <c r="D59" s="3"/>
      <c r="E59" s="2"/>
      <c r="F59" s="21"/>
      <c r="G59" s="11"/>
      <c r="H59" s="11"/>
      <c r="I59" s="11"/>
      <c r="J59" s="11"/>
      <c r="K59" s="1"/>
    </row>
    <row r="60" spans="1:11" ht="15.7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3"/>
    </row>
    <row r="61" spans="1:11" ht="47.25">
      <c r="A61" s="5" t="s">
        <v>14</v>
      </c>
      <c r="B61" s="5" t="s">
        <v>13</v>
      </c>
      <c r="C61" s="5" t="s">
        <v>12</v>
      </c>
      <c r="D61" s="5" t="s">
        <v>11</v>
      </c>
      <c r="E61" s="5" t="s">
        <v>10</v>
      </c>
      <c r="F61" s="5" t="s">
        <v>9</v>
      </c>
      <c r="G61" s="10" t="s">
        <v>8</v>
      </c>
      <c r="H61" s="10" t="s">
        <v>7</v>
      </c>
      <c r="I61" s="10" t="s">
        <v>6</v>
      </c>
      <c r="J61" s="10" t="s">
        <v>62</v>
      </c>
      <c r="K61" s="5" t="s">
        <v>5</v>
      </c>
    </row>
    <row r="62" spans="1:11" ht="15.75">
      <c r="A62" s="34" t="s">
        <v>67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</row>
    <row r="63" spans="1:11" ht="15.75">
      <c r="A63" s="3">
        <v>45</v>
      </c>
      <c r="B63" s="2" t="s">
        <v>186</v>
      </c>
      <c r="C63" s="3">
        <v>1950</v>
      </c>
      <c r="D63" s="3" t="s">
        <v>187</v>
      </c>
      <c r="E63" s="2"/>
      <c r="F63" s="21" t="s">
        <v>232</v>
      </c>
      <c r="G63" s="11">
        <v>0.0006944444444444445</v>
      </c>
      <c r="H63" s="11">
        <v>0.03405092592592592</v>
      </c>
      <c r="I63" s="11">
        <f>H63-G63</f>
        <v>0.03335648148148148</v>
      </c>
      <c r="J63" s="11">
        <v>0</v>
      </c>
      <c r="K63" s="21" t="s">
        <v>0</v>
      </c>
    </row>
    <row r="64" spans="1:11" ht="15.75">
      <c r="A64" s="3"/>
      <c r="B64" s="2"/>
      <c r="C64" s="3"/>
      <c r="D64" s="3"/>
      <c r="E64" s="4"/>
      <c r="F64" s="21"/>
      <c r="G64" s="11"/>
      <c r="H64" s="11"/>
      <c r="I64" s="11"/>
      <c r="J64" s="11"/>
      <c r="K64" s="1"/>
    </row>
    <row r="65" spans="1:11" ht="17.25" customHeight="1">
      <c r="A65" s="30" t="s">
        <v>68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5.75">
      <c r="A66" s="6" t="s">
        <v>222</v>
      </c>
      <c r="B66" s="7" t="s">
        <v>194</v>
      </c>
      <c r="C66" s="8">
        <v>1941</v>
      </c>
      <c r="D66" s="8" t="s">
        <v>187</v>
      </c>
      <c r="E66" s="7"/>
      <c r="F66" s="22" t="s">
        <v>235</v>
      </c>
      <c r="G66" s="11">
        <v>0.0006944444444444445</v>
      </c>
      <c r="H66" s="11">
        <v>0.0338425925925926</v>
      </c>
      <c r="I66" s="11">
        <f>H66-G66</f>
        <v>0.033148148148148156</v>
      </c>
      <c r="J66" s="11">
        <v>0</v>
      </c>
      <c r="K66" s="5">
        <v>1</v>
      </c>
    </row>
    <row r="67" spans="1:11" ht="15.75">
      <c r="A67" s="6"/>
      <c r="B67" s="7"/>
      <c r="C67" s="8"/>
      <c r="D67" s="7"/>
      <c r="E67" s="7"/>
      <c r="F67" s="6"/>
      <c r="G67" s="11"/>
      <c r="H67" s="11"/>
      <c r="I67" s="11"/>
      <c r="J67" s="11"/>
      <c r="K67" s="3"/>
    </row>
    <row r="68" spans="1:11" ht="15.75">
      <c r="A68" s="35" t="s">
        <v>69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1:11" ht="31.5">
      <c r="A69" s="3">
        <v>47</v>
      </c>
      <c r="B69" s="2" t="s">
        <v>286</v>
      </c>
      <c r="C69" s="3">
        <v>2005</v>
      </c>
      <c r="D69" s="3" t="s">
        <v>84</v>
      </c>
      <c r="E69" s="2" t="s">
        <v>18</v>
      </c>
      <c r="F69" s="21" t="s">
        <v>238</v>
      </c>
      <c r="G69" s="12">
        <v>0.001388888888888889</v>
      </c>
      <c r="H69" s="11">
        <v>0.01386574074074074</v>
      </c>
      <c r="I69" s="11">
        <f aca="true" t="shared" si="2" ref="I69:I76">H69-G69</f>
        <v>0.01247685185185185</v>
      </c>
      <c r="J69" s="11">
        <v>0</v>
      </c>
      <c r="K69" s="5">
        <v>1</v>
      </c>
    </row>
    <row r="70" spans="1:11" ht="31.5">
      <c r="A70" s="3">
        <v>48</v>
      </c>
      <c r="B70" s="2" t="s">
        <v>20</v>
      </c>
      <c r="C70" s="3">
        <v>2005</v>
      </c>
      <c r="D70" s="3" t="s">
        <v>84</v>
      </c>
      <c r="E70" s="2" t="s">
        <v>18</v>
      </c>
      <c r="F70" s="21" t="s">
        <v>240</v>
      </c>
      <c r="G70" s="12">
        <v>0.001388888888888889</v>
      </c>
      <c r="H70" s="11">
        <v>0.013877314814814815</v>
      </c>
      <c r="I70" s="11">
        <f t="shared" si="2"/>
        <v>0.012488425925925925</v>
      </c>
      <c r="J70" s="11">
        <f>I70-I69</f>
        <v>1.1574074074075305E-05</v>
      </c>
      <c r="K70" s="5">
        <v>2</v>
      </c>
    </row>
    <row r="71" spans="1:11" ht="15.75">
      <c r="A71" s="3">
        <v>49</v>
      </c>
      <c r="B71" s="2" t="s">
        <v>146</v>
      </c>
      <c r="C71" s="3">
        <v>2005</v>
      </c>
      <c r="D71" s="3" t="s">
        <v>142</v>
      </c>
      <c r="E71" s="2"/>
      <c r="F71" s="21" t="s">
        <v>49</v>
      </c>
      <c r="G71" s="12">
        <v>0.001388888888888889</v>
      </c>
      <c r="H71" s="11">
        <v>0.013888888888888888</v>
      </c>
      <c r="I71" s="11">
        <f t="shared" si="2"/>
        <v>0.012499999999999999</v>
      </c>
      <c r="J71" s="11">
        <f>I71-I69</f>
        <v>2.3148148148148875E-05</v>
      </c>
      <c r="K71" s="5">
        <v>3</v>
      </c>
    </row>
    <row r="72" spans="1:11" ht="15.75">
      <c r="A72" s="3">
        <v>50</v>
      </c>
      <c r="B72" s="2" t="s">
        <v>287</v>
      </c>
      <c r="C72" s="3">
        <v>2005</v>
      </c>
      <c r="D72" s="3" t="s">
        <v>88</v>
      </c>
      <c r="E72" s="4" t="s">
        <v>97</v>
      </c>
      <c r="F72" s="21" t="s">
        <v>244</v>
      </c>
      <c r="G72" s="12">
        <v>0.001388888888888889</v>
      </c>
      <c r="H72" s="11">
        <v>0.014386574074074072</v>
      </c>
      <c r="I72" s="11">
        <f t="shared" si="2"/>
        <v>0.012997685185185183</v>
      </c>
      <c r="J72" s="11">
        <f>H72-H69</f>
        <v>0.0005208333333333332</v>
      </c>
      <c r="K72" s="5">
        <v>4</v>
      </c>
    </row>
    <row r="73" spans="1:11" ht="31.5">
      <c r="A73" s="6" t="s">
        <v>227</v>
      </c>
      <c r="B73" s="2" t="s">
        <v>4</v>
      </c>
      <c r="C73" s="3">
        <v>2006</v>
      </c>
      <c r="D73" s="3" t="s">
        <v>288</v>
      </c>
      <c r="E73" s="2" t="s">
        <v>2</v>
      </c>
      <c r="F73" s="21" t="s">
        <v>237</v>
      </c>
      <c r="G73" s="12">
        <v>0.001388888888888889</v>
      </c>
      <c r="H73" s="11">
        <v>0.014421296296296295</v>
      </c>
      <c r="I73" s="11">
        <f t="shared" si="2"/>
        <v>0.013032407407407406</v>
      </c>
      <c r="J73" s="11">
        <f>H73-H69</f>
        <v>0.0005555555555555557</v>
      </c>
      <c r="K73" s="5">
        <v>5</v>
      </c>
    </row>
    <row r="74" spans="1:11" ht="31.5">
      <c r="A74" s="6" t="s">
        <v>228</v>
      </c>
      <c r="B74" s="2" t="s">
        <v>85</v>
      </c>
      <c r="C74" s="3">
        <v>2006</v>
      </c>
      <c r="D74" s="3" t="s">
        <v>84</v>
      </c>
      <c r="E74" s="2" t="s">
        <v>18</v>
      </c>
      <c r="F74" s="21" t="s">
        <v>241</v>
      </c>
      <c r="G74" s="12">
        <v>0.001388888888888889</v>
      </c>
      <c r="H74" s="11">
        <v>0.014675925925925926</v>
      </c>
      <c r="I74" s="11">
        <f t="shared" si="2"/>
        <v>0.013287037037037036</v>
      </c>
      <c r="J74" s="11">
        <f>H74-H69</f>
        <v>0.0008101851851851864</v>
      </c>
      <c r="K74" s="5">
        <v>6</v>
      </c>
    </row>
    <row r="75" spans="1:11" ht="31.5">
      <c r="A75" s="6" t="s">
        <v>229</v>
      </c>
      <c r="B75" s="2" t="s">
        <v>124</v>
      </c>
      <c r="C75" s="3">
        <v>2006</v>
      </c>
      <c r="D75" s="3" t="s">
        <v>117</v>
      </c>
      <c r="E75" s="2" t="s">
        <v>116</v>
      </c>
      <c r="F75" s="21" t="s">
        <v>250</v>
      </c>
      <c r="G75" s="12">
        <v>0.001388888888888889</v>
      </c>
      <c r="H75" s="11">
        <v>0.014780092592592595</v>
      </c>
      <c r="I75" s="11">
        <f t="shared" si="2"/>
        <v>0.013391203703703706</v>
      </c>
      <c r="J75" s="11">
        <f>H75-H69</f>
        <v>0.0009143518518518554</v>
      </c>
      <c r="K75" s="5">
        <v>7</v>
      </c>
    </row>
    <row r="76" spans="1:11" ht="31.5">
      <c r="A76" s="6" t="s">
        <v>230</v>
      </c>
      <c r="B76" s="2" t="s">
        <v>86</v>
      </c>
      <c r="C76" s="3">
        <v>2006</v>
      </c>
      <c r="D76" s="3" t="s">
        <v>84</v>
      </c>
      <c r="E76" s="7" t="s">
        <v>18</v>
      </c>
      <c r="F76" s="22" t="s">
        <v>242</v>
      </c>
      <c r="G76" s="12">
        <v>0.001388888888888889</v>
      </c>
      <c r="H76" s="11">
        <v>0.014837962962962963</v>
      </c>
      <c r="I76" s="11">
        <f t="shared" si="2"/>
        <v>0.013449074074074073</v>
      </c>
      <c r="J76" s="11">
        <f>I76-I69</f>
        <v>0.0009722222222222233</v>
      </c>
      <c r="K76" s="5">
        <v>8</v>
      </c>
    </row>
    <row r="77" spans="1:11" ht="15.75">
      <c r="A77" s="6" t="s">
        <v>231</v>
      </c>
      <c r="B77" s="2" t="s">
        <v>102</v>
      </c>
      <c r="C77" s="3">
        <v>2005</v>
      </c>
      <c r="D77" s="3" t="s">
        <v>88</v>
      </c>
      <c r="E77" s="7" t="s">
        <v>97</v>
      </c>
      <c r="F77" s="22" t="s">
        <v>245</v>
      </c>
      <c r="G77" s="12">
        <v>0.001388888888888889</v>
      </c>
      <c r="H77" s="11">
        <v>0.015127314814814816</v>
      </c>
      <c r="I77" s="11">
        <f aca="true" t="shared" si="3" ref="I77:I92">H77-G77</f>
        <v>0.013738425925925926</v>
      </c>
      <c r="J77" s="11">
        <f>I77-I69</f>
        <v>0.0012615740740740764</v>
      </c>
      <c r="K77" s="5">
        <v>9</v>
      </c>
    </row>
    <row r="78" spans="1:11" ht="31.5">
      <c r="A78" s="6" t="s">
        <v>232</v>
      </c>
      <c r="B78" s="2" t="s">
        <v>125</v>
      </c>
      <c r="C78" s="3">
        <v>2005</v>
      </c>
      <c r="D78" s="3" t="s">
        <v>126</v>
      </c>
      <c r="E78" s="7" t="s">
        <v>3</v>
      </c>
      <c r="F78" s="22" t="s">
        <v>251</v>
      </c>
      <c r="G78" s="12">
        <v>0.001388888888888889</v>
      </c>
      <c r="H78" s="11">
        <v>0.01521990740740741</v>
      </c>
      <c r="I78" s="11">
        <f t="shared" si="3"/>
        <v>0.01383101851851852</v>
      </c>
      <c r="J78" s="11">
        <f>I78-I69</f>
        <v>0.0013541666666666702</v>
      </c>
      <c r="K78" s="5">
        <v>10</v>
      </c>
    </row>
    <row r="79" spans="1:11" ht="15.75">
      <c r="A79" s="6" t="s">
        <v>233</v>
      </c>
      <c r="B79" s="2" t="s">
        <v>103</v>
      </c>
      <c r="C79" s="3">
        <v>2005</v>
      </c>
      <c r="D79" s="3" t="s">
        <v>88</v>
      </c>
      <c r="E79" s="7" t="s">
        <v>97</v>
      </c>
      <c r="F79" s="22" t="s">
        <v>246</v>
      </c>
      <c r="G79" s="12">
        <v>0.001388888888888889</v>
      </c>
      <c r="H79" s="11">
        <v>0.015358796296296296</v>
      </c>
      <c r="I79" s="11">
        <f t="shared" si="3"/>
        <v>0.013969907407407407</v>
      </c>
      <c r="J79" s="11">
        <f>I79-I69</f>
        <v>0.0014930555555555565</v>
      </c>
      <c r="K79" s="5">
        <v>11</v>
      </c>
    </row>
    <row r="80" spans="1:11" ht="15.75">
      <c r="A80" s="6" t="s">
        <v>234</v>
      </c>
      <c r="B80" s="2" t="s">
        <v>107</v>
      </c>
      <c r="C80" s="3">
        <v>2005</v>
      </c>
      <c r="D80" s="3" t="s">
        <v>88</v>
      </c>
      <c r="E80" s="7" t="s">
        <v>104</v>
      </c>
      <c r="F80" s="22" t="s">
        <v>248</v>
      </c>
      <c r="G80" s="12">
        <v>0.001388888888888889</v>
      </c>
      <c r="H80" s="11">
        <v>0.015439814814814816</v>
      </c>
      <c r="I80" s="11">
        <f t="shared" si="3"/>
        <v>0.014050925925925927</v>
      </c>
      <c r="J80" s="11">
        <f>I80-I69</f>
        <v>0.0015740740740740767</v>
      </c>
      <c r="K80" s="5">
        <v>12</v>
      </c>
    </row>
    <row r="81" spans="1:11" ht="15.75">
      <c r="A81" s="6" t="s">
        <v>235</v>
      </c>
      <c r="B81" s="2" t="s">
        <v>147</v>
      </c>
      <c r="C81" s="3">
        <v>2006</v>
      </c>
      <c r="D81" s="3" t="s">
        <v>142</v>
      </c>
      <c r="E81" s="7"/>
      <c r="F81" s="22" t="s">
        <v>50</v>
      </c>
      <c r="G81" s="12">
        <v>0.001388888888888889</v>
      </c>
      <c r="H81" s="11">
        <v>0.015671296296296298</v>
      </c>
      <c r="I81" s="11">
        <f t="shared" si="3"/>
        <v>0.014282407407407409</v>
      </c>
      <c r="J81" s="11">
        <f>I81-I69</f>
        <v>0.0018055555555555585</v>
      </c>
      <c r="K81" s="5">
        <v>13</v>
      </c>
    </row>
    <row r="82" spans="1:11" ht="15.75">
      <c r="A82" s="6" t="s">
        <v>236</v>
      </c>
      <c r="B82" s="2" t="s">
        <v>289</v>
      </c>
      <c r="C82" s="3">
        <v>2008</v>
      </c>
      <c r="D82" s="3" t="s">
        <v>88</v>
      </c>
      <c r="E82" s="7" t="s">
        <v>97</v>
      </c>
      <c r="F82" s="22" t="s">
        <v>247</v>
      </c>
      <c r="G82" s="12">
        <v>0.001388888888888889</v>
      </c>
      <c r="H82" s="11">
        <v>0.015717592592592592</v>
      </c>
      <c r="I82" s="11">
        <f t="shared" si="3"/>
        <v>0.014328703703703703</v>
      </c>
      <c r="J82" s="11">
        <f>I82-I69</f>
        <v>0.0018518518518518528</v>
      </c>
      <c r="K82" s="5">
        <v>14</v>
      </c>
    </row>
    <row r="83" spans="1:11" ht="15.75">
      <c r="A83" s="6" t="s">
        <v>237</v>
      </c>
      <c r="B83" s="2" t="s">
        <v>174</v>
      </c>
      <c r="C83" s="3">
        <v>2006</v>
      </c>
      <c r="D83" s="3" t="s">
        <v>276</v>
      </c>
      <c r="E83" s="7" t="s">
        <v>171</v>
      </c>
      <c r="F83" s="22" t="s">
        <v>41</v>
      </c>
      <c r="G83" s="12">
        <v>0.001388888888888889</v>
      </c>
      <c r="H83" s="11">
        <v>0.015729166666666666</v>
      </c>
      <c r="I83" s="11">
        <f t="shared" si="3"/>
        <v>0.014340277777777776</v>
      </c>
      <c r="J83" s="11">
        <f>I83-I69</f>
        <v>0.0018634259259259264</v>
      </c>
      <c r="K83" s="5">
        <v>15</v>
      </c>
    </row>
    <row r="84" spans="1:11" ht="15.75">
      <c r="A84" s="6" t="s">
        <v>238</v>
      </c>
      <c r="B84" s="2" t="s">
        <v>290</v>
      </c>
      <c r="C84" s="3">
        <v>2006</v>
      </c>
      <c r="D84" s="3" t="s">
        <v>158</v>
      </c>
      <c r="E84" s="7" t="s">
        <v>59</v>
      </c>
      <c r="F84" s="22" t="s">
        <v>53</v>
      </c>
      <c r="G84" s="12">
        <v>0.001388888888888889</v>
      </c>
      <c r="H84" s="11">
        <v>0.01601851851851852</v>
      </c>
      <c r="I84" s="11">
        <f t="shared" si="3"/>
        <v>0.01462962962962963</v>
      </c>
      <c r="J84" s="11">
        <f>I84-I69</f>
        <v>0.0021527777777777795</v>
      </c>
      <c r="K84" s="5">
        <v>16</v>
      </c>
    </row>
    <row r="85" spans="1:11" ht="15.75">
      <c r="A85" s="6" t="s">
        <v>239</v>
      </c>
      <c r="B85" s="2" t="s">
        <v>108</v>
      </c>
      <c r="C85" s="3">
        <v>2006</v>
      </c>
      <c r="D85" s="3" t="s">
        <v>88</v>
      </c>
      <c r="E85" s="7" t="s">
        <v>104</v>
      </c>
      <c r="F85" s="22" t="s">
        <v>249</v>
      </c>
      <c r="G85" s="12">
        <v>0.001388888888888889</v>
      </c>
      <c r="H85" s="11">
        <v>0.016064814814814813</v>
      </c>
      <c r="I85" s="11">
        <f t="shared" si="3"/>
        <v>0.014675925925925924</v>
      </c>
      <c r="J85" s="11">
        <f>I85-I69</f>
        <v>0.0021990740740740738</v>
      </c>
      <c r="K85" s="5">
        <v>17</v>
      </c>
    </row>
    <row r="86" spans="1:11" ht="15.75">
      <c r="A86" s="6" t="s">
        <v>240</v>
      </c>
      <c r="B86" s="2" t="s">
        <v>270</v>
      </c>
      <c r="C86" s="3">
        <v>2006</v>
      </c>
      <c r="D86" s="3" t="s">
        <v>271</v>
      </c>
      <c r="E86" s="14" t="s">
        <v>272</v>
      </c>
      <c r="F86" s="22" t="s">
        <v>57</v>
      </c>
      <c r="G86" s="12">
        <v>0.001388888888888889</v>
      </c>
      <c r="H86" s="11">
        <v>0.016863425925925928</v>
      </c>
      <c r="I86" s="11">
        <f t="shared" si="3"/>
        <v>0.015474537037037038</v>
      </c>
      <c r="J86" s="11">
        <f>I86-I69</f>
        <v>0.0029976851851851883</v>
      </c>
      <c r="K86" s="5">
        <v>18</v>
      </c>
    </row>
    <row r="87" spans="1:11" ht="15.75">
      <c r="A87" s="6" t="s">
        <v>241</v>
      </c>
      <c r="B87" s="2" t="s">
        <v>92</v>
      </c>
      <c r="C87" s="3">
        <v>2006</v>
      </c>
      <c r="D87" s="3" t="s">
        <v>88</v>
      </c>
      <c r="E87" s="14" t="s">
        <v>291</v>
      </c>
      <c r="F87" s="22" t="s">
        <v>243</v>
      </c>
      <c r="G87" s="12">
        <v>0.001388888888888889</v>
      </c>
      <c r="H87" s="11">
        <v>0.016875</v>
      </c>
      <c r="I87" s="11">
        <f t="shared" si="3"/>
        <v>0.015486111111111112</v>
      </c>
      <c r="J87" s="11">
        <f>I87-I69</f>
        <v>0.003009259259259262</v>
      </c>
      <c r="K87" s="5">
        <v>19</v>
      </c>
    </row>
    <row r="88" spans="1:11" ht="31.5">
      <c r="A88" s="6" t="s">
        <v>242</v>
      </c>
      <c r="B88" s="2" t="s">
        <v>21</v>
      </c>
      <c r="C88" s="3">
        <v>2005</v>
      </c>
      <c r="D88" s="3" t="s">
        <v>84</v>
      </c>
      <c r="E88" s="7" t="s">
        <v>18</v>
      </c>
      <c r="F88" s="22" t="s">
        <v>239</v>
      </c>
      <c r="G88" s="12">
        <v>0.001388888888888889</v>
      </c>
      <c r="H88" s="11">
        <v>0.017037037037037038</v>
      </c>
      <c r="I88" s="11">
        <f t="shared" si="3"/>
        <v>0.01564814814814815</v>
      </c>
      <c r="J88" s="11">
        <f>I88-I69</f>
        <v>0.0031712962962963005</v>
      </c>
      <c r="K88" s="5">
        <v>20</v>
      </c>
    </row>
    <row r="89" spans="1:11" ht="15.75">
      <c r="A89" s="6" t="s">
        <v>243</v>
      </c>
      <c r="B89" s="2" t="s">
        <v>148</v>
      </c>
      <c r="C89" s="3">
        <v>2006</v>
      </c>
      <c r="D89" s="3" t="s">
        <v>144</v>
      </c>
      <c r="E89" s="7"/>
      <c r="F89" s="22" t="s">
        <v>51</v>
      </c>
      <c r="G89" s="12">
        <v>0.001388888888888889</v>
      </c>
      <c r="H89" s="11">
        <v>0.0178125</v>
      </c>
      <c r="I89" s="11">
        <f t="shared" si="3"/>
        <v>0.01642361111111111</v>
      </c>
      <c r="J89" s="11">
        <f>I89-I69</f>
        <v>0.003946759259259261</v>
      </c>
      <c r="K89" s="5">
        <v>21</v>
      </c>
    </row>
    <row r="90" spans="1:11" ht="15.75">
      <c r="A90" s="6" t="s">
        <v>244</v>
      </c>
      <c r="B90" s="2" t="s">
        <v>176</v>
      </c>
      <c r="C90" s="3">
        <v>2006</v>
      </c>
      <c r="D90" s="8" t="s">
        <v>276</v>
      </c>
      <c r="E90" s="7" t="s">
        <v>171</v>
      </c>
      <c r="F90" s="22" t="s">
        <v>56</v>
      </c>
      <c r="G90" s="12">
        <v>0.001388888888888889</v>
      </c>
      <c r="H90" s="11">
        <v>0.019143518518518518</v>
      </c>
      <c r="I90" s="11">
        <f t="shared" si="3"/>
        <v>0.01775462962962963</v>
      </c>
      <c r="J90" s="11">
        <f>I90-I69</f>
        <v>0.0052777777777777805</v>
      </c>
      <c r="K90" s="5">
        <v>22</v>
      </c>
    </row>
    <row r="91" spans="1:11" ht="15.75">
      <c r="A91" s="6" t="s">
        <v>245</v>
      </c>
      <c r="B91" s="2" t="s">
        <v>165</v>
      </c>
      <c r="C91" s="3">
        <v>2007</v>
      </c>
      <c r="D91" s="8" t="s">
        <v>88</v>
      </c>
      <c r="E91" s="7" t="s">
        <v>26</v>
      </c>
      <c r="F91" s="22" t="s">
        <v>54</v>
      </c>
      <c r="G91" s="12">
        <v>0.001388888888888889</v>
      </c>
      <c r="H91" s="11">
        <v>0.033796296296296297</v>
      </c>
      <c r="I91" s="11">
        <f t="shared" si="3"/>
        <v>0.032407407407407406</v>
      </c>
      <c r="J91" s="11">
        <f>I91-I69</f>
        <v>0.019930555555555556</v>
      </c>
      <c r="K91" s="5">
        <v>23</v>
      </c>
    </row>
    <row r="92" spans="1:11" ht="31.5">
      <c r="A92" s="6" t="s">
        <v>246</v>
      </c>
      <c r="B92" s="2" t="s">
        <v>167</v>
      </c>
      <c r="C92" s="3">
        <v>2007</v>
      </c>
      <c r="D92" s="3" t="s">
        <v>88</v>
      </c>
      <c r="E92" s="7" t="s">
        <v>26</v>
      </c>
      <c r="F92" s="22" t="s">
        <v>55</v>
      </c>
      <c r="G92" s="12">
        <v>0.001388888888888889</v>
      </c>
      <c r="H92" s="11">
        <v>0.03386574074074074</v>
      </c>
      <c r="I92" s="11">
        <f t="shared" si="3"/>
        <v>0.03247685185185185</v>
      </c>
      <c r="J92" s="11">
        <f>I92-I69</f>
        <v>0.019999999999999997</v>
      </c>
      <c r="K92" s="5">
        <v>24</v>
      </c>
    </row>
    <row r="93" spans="1:11" ht="15.75">
      <c r="A93" s="35" t="s">
        <v>70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</row>
    <row r="94" spans="1:11" ht="15.75">
      <c r="A94" s="3"/>
      <c r="B94" s="2"/>
      <c r="C94" s="3"/>
      <c r="D94" s="2"/>
      <c r="E94" s="2"/>
      <c r="F94" s="1"/>
      <c r="G94" s="12"/>
      <c r="H94" s="11"/>
      <c r="I94" s="11"/>
      <c r="J94" s="11"/>
      <c r="K94" s="1"/>
    </row>
    <row r="95" spans="1:11" ht="15.75">
      <c r="A95" s="3"/>
      <c r="B95" s="2"/>
      <c r="C95" s="3"/>
      <c r="D95" s="2"/>
      <c r="E95" s="4"/>
      <c r="F95" s="1"/>
      <c r="G95" s="12"/>
      <c r="H95" s="11"/>
      <c r="I95" s="11"/>
      <c r="J95" s="11"/>
      <c r="K95" s="1"/>
    </row>
    <row r="96" spans="1:11" ht="15.75">
      <c r="A96" s="35" t="s">
        <v>71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</row>
    <row r="97" spans="1:11" ht="15.75">
      <c r="A97" s="3">
        <v>71</v>
      </c>
      <c r="B97" s="2" t="s">
        <v>172</v>
      </c>
      <c r="C97" s="3">
        <v>2003</v>
      </c>
      <c r="D97" s="3" t="s">
        <v>276</v>
      </c>
      <c r="E97" s="2" t="s">
        <v>171</v>
      </c>
      <c r="F97" s="21" t="s">
        <v>258</v>
      </c>
      <c r="G97" s="11">
        <v>0.004861111111111111</v>
      </c>
      <c r="H97" s="11">
        <v>0.032789351851851854</v>
      </c>
      <c r="I97" s="11">
        <f aca="true" t="shared" si="4" ref="I97:I108">H97-G97</f>
        <v>0.027928240740740743</v>
      </c>
      <c r="J97" s="11">
        <v>0</v>
      </c>
      <c r="K97" s="21" t="s">
        <v>0</v>
      </c>
    </row>
    <row r="98" spans="1:11" ht="15.75">
      <c r="A98" s="3">
        <v>72</v>
      </c>
      <c r="B98" s="2" t="s">
        <v>15</v>
      </c>
      <c r="C98" s="3">
        <v>2004</v>
      </c>
      <c r="D98" s="20" t="s">
        <v>82</v>
      </c>
      <c r="E98" s="2" t="s">
        <v>2</v>
      </c>
      <c r="F98" s="21" t="s">
        <v>58</v>
      </c>
      <c r="G98" s="11">
        <v>0.004861111111111111</v>
      </c>
      <c r="H98" s="11">
        <v>0.03325231481481481</v>
      </c>
      <c r="I98" s="11">
        <f t="shared" si="4"/>
        <v>0.0283912037037037</v>
      </c>
      <c r="J98" s="11">
        <f>I98-I97</f>
        <v>0.0004629629629629567</v>
      </c>
      <c r="K98" s="21" t="s">
        <v>27</v>
      </c>
    </row>
    <row r="99" spans="1:11" ht="31.5">
      <c r="A99" s="3">
        <v>73</v>
      </c>
      <c r="B99" s="2" t="s">
        <v>115</v>
      </c>
      <c r="C99" s="3">
        <v>2003</v>
      </c>
      <c r="D99" s="20" t="s">
        <v>117</v>
      </c>
      <c r="E99" s="2" t="s">
        <v>116</v>
      </c>
      <c r="F99" s="21" t="s">
        <v>254</v>
      </c>
      <c r="G99" s="11">
        <v>0.004861111111111111</v>
      </c>
      <c r="H99" s="11">
        <v>0.03381944444444445</v>
      </c>
      <c r="I99" s="11">
        <f t="shared" si="4"/>
        <v>0.02895833333333334</v>
      </c>
      <c r="J99" s="11">
        <f>I99-I97</f>
        <v>0.0010300925925925963</v>
      </c>
      <c r="K99" s="21" t="s">
        <v>1</v>
      </c>
    </row>
    <row r="100" spans="1:11" ht="15.75">
      <c r="A100" s="3">
        <v>74</v>
      </c>
      <c r="B100" s="2" t="s">
        <v>161</v>
      </c>
      <c r="C100" s="3">
        <v>2004</v>
      </c>
      <c r="D100" s="3" t="s">
        <v>158</v>
      </c>
      <c r="E100" s="2" t="s">
        <v>59</v>
      </c>
      <c r="F100" s="21" t="s">
        <v>257</v>
      </c>
      <c r="G100" s="11">
        <v>0.004861111111111111</v>
      </c>
      <c r="H100" s="11">
        <v>0.03521990740740741</v>
      </c>
      <c r="I100" s="11">
        <f t="shared" si="4"/>
        <v>0.030358796296296297</v>
      </c>
      <c r="J100" s="11">
        <f>I100-I97</f>
        <v>0.002430555555555554</v>
      </c>
      <c r="K100" s="21" t="s">
        <v>210</v>
      </c>
    </row>
    <row r="101" spans="1:11" ht="15.75">
      <c r="A101" s="3">
        <v>75</v>
      </c>
      <c r="B101" s="2" t="s">
        <v>278</v>
      </c>
      <c r="C101" s="3">
        <v>2004</v>
      </c>
      <c r="D101" s="3" t="s">
        <v>279</v>
      </c>
      <c r="E101" s="2" t="s">
        <v>113</v>
      </c>
      <c r="F101" s="21" t="s">
        <v>280</v>
      </c>
      <c r="G101" s="11">
        <v>0.004861111111111111</v>
      </c>
      <c r="H101" s="11">
        <v>0.03563657407407408</v>
      </c>
      <c r="I101" s="11">
        <f t="shared" si="4"/>
        <v>0.030775462962962966</v>
      </c>
      <c r="J101" s="11">
        <f>I101-I97</f>
        <v>0.002847222222222223</v>
      </c>
      <c r="K101" s="21" t="s">
        <v>28</v>
      </c>
    </row>
    <row r="102" spans="1:11" ht="15.75" customHeight="1">
      <c r="A102" s="3">
        <v>76</v>
      </c>
      <c r="B102" s="2" t="s">
        <v>93</v>
      </c>
      <c r="C102" s="3">
        <v>2004</v>
      </c>
      <c r="D102" s="3" t="s">
        <v>88</v>
      </c>
      <c r="E102" s="2" t="s">
        <v>26</v>
      </c>
      <c r="F102" s="21" t="s">
        <v>252</v>
      </c>
      <c r="G102" s="11">
        <v>0.004861111111111111</v>
      </c>
      <c r="H102" s="11">
        <v>0.035659722222222225</v>
      </c>
      <c r="I102" s="11">
        <f t="shared" si="4"/>
        <v>0.030798611111111113</v>
      </c>
      <c r="J102" s="11">
        <f>I102-I97</f>
        <v>0.0028703703703703703</v>
      </c>
      <c r="K102" s="21" t="s">
        <v>29</v>
      </c>
    </row>
    <row r="103" spans="1:11" ht="15.75" customHeight="1">
      <c r="A103" s="3">
        <v>77</v>
      </c>
      <c r="B103" s="2" t="s">
        <v>105</v>
      </c>
      <c r="C103" s="3">
        <v>2004</v>
      </c>
      <c r="D103" s="3" t="s">
        <v>88</v>
      </c>
      <c r="E103" s="2" t="s">
        <v>104</v>
      </c>
      <c r="F103" s="21" t="s">
        <v>253</v>
      </c>
      <c r="G103" s="11">
        <v>0.004861111111111111</v>
      </c>
      <c r="H103" s="11">
        <v>0.036099537037037034</v>
      </c>
      <c r="I103" s="11">
        <f t="shared" si="4"/>
        <v>0.031238425925925923</v>
      </c>
      <c r="J103" s="11">
        <f>I103-I97</f>
        <v>0.00331018518518518</v>
      </c>
      <c r="K103" s="21" t="s">
        <v>30</v>
      </c>
    </row>
    <row r="104" spans="1:11" ht="23.25" customHeight="1">
      <c r="A104" s="3">
        <v>78</v>
      </c>
      <c r="B104" s="2" t="s">
        <v>204</v>
      </c>
      <c r="C104" s="3">
        <v>2004</v>
      </c>
      <c r="D104" s="3" t="s">
        <v>88</v>
      </c>
      <c r="E104" s="4" t="s">
        <v>201</v>
      </c>
      <c r="F104" s="21" t="s">
        <v>260</v>
      </c>
      <c r="G104" s="11">
        <v>0.004861111111111111</v>
      </c>
      <c r="H104" s="11">
        <v>0.037280092592592594</v>
      </c>
      <c r="I104" s="11">
        <f t="shared" si="4"/>
        <v>0.03241898148148148</v>
      </c>
      <c r="J104" s="11">
        <f>I104-I97</f>
        <v>0.004490740740740736</v>
      </c>
      <c r="K104" s="21" t="s">
        <v>31</v>
      </c>
    </row>
    <row r="105" spans="1:11" ht="21" customHeight="1">
      <c r="A105" s="3">
        <v>79</v>
      </c>
      <c r="B105" s="2" t="s">
        <v>133</v>
      </c>
      <c r="C105" s="3">
        <v>2003</v>
      </c>
      <c r="D105" s="3" t="s">
        <v>129</v>
      </c>
      <c r="E105" s="4" t="s">
        <v>130</v>
      </c>
      <c r="F105" s="21" t="s">
        <v>256</v>
      </c>
      <c r="G105" s="11">
        <v>0.004861111111111111</v>
      </c>
      <c r="H105" s="11">
        <v>0.03738425925925926</v>
      </c>
      <c r="I105" s="11">
        <f t="shared" si="4"/>
        <v>0.03252314814814815</v>
      </c>
      <c r="J105" s="11">
        <f>I105-I97</f>
        <v>0.004594907407407405</v>
      </c>
      <c r="K105" s="21" t="s">
        <v>32</v>
      </c>
    </row>
    <row r="106" spans="1:11" ht="21" customHeight="1">
      <c r="A106" s="3">
        <v>80</v>
      </c>
      <c r="B106" s="2" t="s">
        <v>205</v>
      </c>
      <c r="C106" s="3">
        <v>2004</v>
      </c>
      <c r="D106" s="3" t="s">
        <v>88</v>
      </c>
      <c r="E106" s="4" t="s">
        <v>201</v>
      </c>
      <c r="F106" s="21" t="s">
        <v>261</v>
      </c>
      <c r="G106" s="11">
        <v>0.004861111111111111</v>
      </c>
      <c r="H106" s="11">
        <v>0.03826388888888889</v>
      </c>
      <c r="I106" s="11">
        <f t="shared" si="4"/>
        <v>0.03340277777777778</v>
      </c>
      <c r="J106" s="11">
        <f>I106-I97</f>
        <v>0.005474537037037038</v>
      </c>
      <c r="K106" s="21" t="s">
        <v>33</v>
      </c>
    </row>
    <row r="107" spans="1:11" ht="21" customHeight="1">
      <c r="A107" s="3">
        <v>81</v>
      </c>
      <c r="B107" s="2" t="s">
        <v>127</v>
      </c>
      <c r="C107" s="3">
        <v>2003</v>
      </c>
      <c r="D107" s="3" t="s">
        <v>126</v>
      </c>
      <c r="E107" s="4" t="s">
        <v>3</v>
      </c>
      <c r="F107" s="21" t="s">
        <v>255</v>
      </c>
      <c r="G107" s="11">
        <v>0.004861111111111111</v>
      </c>
      <c r="H107" s="11">
        <v>0.045891203703703705</v>
      </c>
      <c r="I107" s="11">
        <f t="shared" si="4"/>
        <v>0.04103009259259259</v>
      </c>
      <c r="J107" s="11">
        <f>I107-I97</f>
        <v>0.013101851851851847</v>
      </c>
      <c r="K107" s="21" t="s">
        <v>34</v>
      </c>
    </row>
    <row r="108" spans="1:11" ht="21" customHeight="1">
      <c r="A108" s="3"/>
      <c r="B108" s="2"/>
      <c r="C108" s="3"/>
      <c r="D108" s="3"/>
      <c r="E108" s="2"/>
      <c r="F108" s="21"/>
      <c r="G108" s="11">
        <v>0.004861111111111111</v>
      </c>
      <c r="H108" s="11">
        <v>0.06304398148148148</v>
      </c>
      <c r="I108" s="11">
        <f t="shared" si="4"/>
        <v>0.05818287037037037</v>
      </c>
      <c r="J108" s="11">
        <f>I108-I97</f>
        <v>0.030254629629629628</v>
      </c>
      <c r="K108" s="21" t="s">
        <v>35</v>
      </c>
    </row>
    <row r="109" spans="1:11" ht="15.75">
      <c r="A109" s="35" t="s">
        <v>72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ht="15.75">
      <c r="A110" s="3">
        <v>82</v>
      </c>
      <c r="B110" s="7" t="s">
        <v>153</v>
      </c>
      <c r="C110" s="8">
        <v>1954</v>
      </c>
      <c r="D110" s="8" t="s">
        <v>142</v>
      </c>
      <c r="E110" s="7"/>
      <c r="F110" s="21" t="s">
        <v>263</v>
      </c>
      <c r="G110" s="11">
        <v>0.004861111111111111</v>
      </c>
      <c r="H110" s="11">
        <v>0.037280092592592594</v>
      </c>
      <c r="I110" s="11">
        <f aca="true" t="shared" si="5" ref="I110:I115">H110-G110</f>
        <v>0.03241898148148148</v>
      </c>
      <c r="J110" s="11">
        <v>0</v>
      </c>
      <c r="K110" s="21" t="s">
        <v>0</v>
      </c>
    </row>
    <row r="111" spans="1:11" ht="15.75">
      <c r="A111" s="3">
        <v>83</v>
      </c>
      <c r="B111" s="2" t="s">
        <v>152</v>
      </c>
      <c r="C111" s="3">
        <v>1952</v>
      </c>
      <c r="D111" s="8" t="s">
        <v>142</v>
      </c>
      <c r="E111" s="2"/>
      <c r="F111" s="21" t="s">
        <v>262</v>
      </c>
      <c r="G111" s="11">
        <v>0.004861111111111111</v>
      </c>
      <c r="H111" s="11">
        <v>0.03876157407407408</v>
      </c>
      <c r="I111" s="11">
        <f t="shared" si="5"/>
        <v>0.033900462962962966</v>
      </c>
      <c r="J111" s="11">
        <f>I111-I110</f>
        <v>0.0014814814814814864</v>
      </c>
      <c r="K111" s="21" t="s">
        <v>27</v>
      </c>
    </row>
    <row r="112" spans="1:11" ht="15.75">
      <c r="A112" s="3">
        <v>84</v>
      </c>
      <c r="B112" s="2" t="s">
        <v>199</v>
      </c>
      <c r="C112" s="3">
        <v>1951</v>
      </c>
      <c r="D112" s="3" t="s">
        <v>187</v>
      </c>
      <c r="E112" s="2"/>
      <c r="F112" s="21" t="s">
        <v>274</v>
      </c>
      <c r="G112" s="11">
        <v>0.004861111111111111</v>
      </c>
      <c r="H112" s="11">
        <v>0.04024305555555556</v>
      </c>
      <c r="I112" s="11">
        <f t="shared" si="5"/>
        <v>0.03538194444444445</v>
      </c>
      <c r="J112" s="11">
        <f>I112-I110</f>
        <v>0.002962962962962973</v>
      </c>
      <c r="K112" s="21" t="s">
        <v>1</v>
      </c>
    </row>
    <row r="113" spans="1:11" ht="15.75">
      <c r="A113" s="3">
        <v>85</v>
      </c>
      <c r="B113" s="2" t="s">
        <v>197</v>
      </c>
      <c r="C113" s="3">
        <v>1954</v>
      </c>
      <c r="D113" s="3" t="s">
        <v>187</v>
      </c>
      <c r="E113" s="2"/>
      <c r="F113" s="21" t="s">
        <v>266</v>
      </c>
      <c r="G113" s="11">
        <v>0.004861111111111111</v>
      </c>
      <c r="H113" s="11">
        <v>0.042291666666666665</v>
      </c>
      <c r="I113" s="11">
        <f t="shared" si="5"/>
        <v>0.03743055555555555</v>
      </c>
      <c r="J113" s="11">
        <f>I113-I110</f>
        <v>0.005011574074074071</v>
      </c>
      <c r="K113" s="21" t="s">
        <v>210</v>
      </c>
    </row>
    <row r="114" spans="1:11" ht="15.75">
      <c r="A114" s="3">
        <v>86</v>
      </c>
      <c r="B114" s="2" t="s">
        <v>190</v>
      </c>
      <c r="C114" s="3">
        <v>1949</v>
      </c>
      <c r="D114" s="3" t="s">
        <v>187</v>
      </c>
      <c r="E114" s="2"/>
      <c r="F114" s="21" t="s">
        <v>264</v>
      </c>
      <c r="G114" s="11">
        <v>0.004861111111111111</v>
      </c>
      <c r="H114" s="11">
        <v>0.045891203703703705</v>
      </c>
      <c r="I114" s="11">
        <f t="shared" si="5"/>
        <v>0.04103009259259259</v>
      </c>
      <c r="J114" s="11">
        <f>I114-I110</f>
        <v>0.008611111111111111</v>
      </c>
      <c r="K114" s="21" t="s">
        <v>28</v>
      </c>
    </row>
    <row r="115" spans="1:11" ht="15.75">
      <c r="A115" s="3">
        <v>87</v>
      </c>
      <c r="B115" s="2" t="s">
        <v>196</v>
      </c>
      <c r="C115" s="3">
        <v>1948</v>
      </c>
      <c r="D115" s="3" t="s">
        <v>187</v>
      </c>
      <c r="E115" s="2"/>
      <c r="F115" s="21" t="s">
        <v>265</v>
      </c>
      <c r="G115" s="11">
        <v>0.004861111111111111</v>
      </c>
      <c r="H115" s="11">
        <v>0.03392361111111111</v>
      </c>
      <c r="I115" s="11">
        <f t="shared" si="5"/>
        <v>0.0290625</v>
      </c>
      <c r="J115" s="10" t="s">
        <v>321</v>
      </c>
      <c r="K115" s="1"/>
    </row>
    <row r="116" spans="1:11" ht="15.75">
      <c r="A116" s="3"/>
      <c r="B116" s="2"/>
      <c r="C116" s="3"/>
      <c r="D116" s="2"/>
      <c r="E116" s="2"/>
      <c r="F116" s="1"/>
      <c r="G116" s="11"/>
      <c r="H116" s="11"/>
      <c r="I116" s="11"/>
      <c r="J116" s="11"/>
      <c r="K116" s="1"/>
    </row>
    <row r="117" spans="1:11" ht="15.75">
      <c r="A117" s="35" t="s">
        <v>73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s="9" customFormat="1" ht="15.75">
      <c r="A118" s="8">
        <v>88</v>
      </c>
      <c r="B118" s="7" t="s">
        <v>19</v>
      </c>
      <c r="C118" s="8">
        <v>2001</v>
      </c>
      <c r="D118" s="18" t="s">
        <v>84</v>
      </c>
      <c r="E118" s="8" t="s">
        <v>18</v>
      </c>
      <c r="F118" s="17">
        <v>117</v>
      </c>
      <c r="G118" s="11">
        <v>0.004861111111111111</v>
      </c>
      <c r="H118" s="12">
        <v>0.040358796296296295</v>
      </c>
      <c r="I118" s="12">
        <f>H118-G118</f>
        <v>0.03549768518518519</v>
      </c>
      <c r="J118" s="12">
        <v>0</v>
      </c>
      <c r="K118" s="17">
        <v>1</v>
      </c>
    </row>
    <row r="119" spans="1:11" s="9" customFormat="1" ht="15.75">
      <c r="A119" s="8"/>
      <c r="B119" s="7"/>
      <c r="C119" s="8"/>
      <c r="D119" s="18"/>
      <c r="E119" s="8"/>
      <c r="F119" s="17"/>
      <c r="G119" s="11"/>
      <c r="H119" s="12"/>
      <c r="I119" s="12"/>
      <c r="J119" s="12"/>
      <c r="K119" s="8"/>
    </row>
    <row r="120" spans="1:11" ht="15.75">
      <c r="A120" s="45" t="s">
        <v>74</v>
      </c>
      <c r="B120" s="45"/>
      <c r="C120" s="45"/>
      <c r="D120" s="45"/>
      <c r="E120" s="45"/>
      <c r="F120" s="45"/>
      <c r="G120" s="45"/>
      <c r="H120" s="45"/>
      <c r="I120" s="45"/>
      <c r="J120" s="45"/>
      <c r="K120" s="45"/>
    </row>
    <row r="121" spans="1:11" ht="15.75">
      <c r="A121" s="8">
        <v>89</v>
      </c>
      <c r="B121" s="8" t="s">
        <v>178</v>
      </c>
      <c r="C121" s="8">
        <v>1983</v>
      </c>
      <c r="D121" s="18" t="s">
        <v>179</v>
      </c>
      <c r="E121" s="8" t="s">
        <v>180</v>
      </c>
      <c r="F121" s="17">
        <v>128</v>
      </c>
      <c r="G121" s="12">
        <v>0.008333333333333333</v>
      </c>
      <c r="H121" s="12">
        <v>0.09795138888888888</v>
      </c>
      <c r="I121" s="12">
        <f aca="true" t="shared" si="6" ref="I121:I133">H121-G121</f>
        <v>0.08961805555555555</v>
      </c>
      <c r="J121" s="12">
        <v>0</v>
      </c>
      <c r="K121" s="17">
        <v>1</v>
      </c>
    </row>
    <row r="122" spans="1:11" ht="15.75">
      <c r="A122" s="16">
        <v>90</v>
      </c>
      <c r="B122" s="8" t="s">
        <v>169</v>
      </c>
      <c r="C122" s="8">
        <v>1994</v>
      </c>
      <c r="D122" s="8"/>
      <c r="E122" s="16"/>
      <c r="F122" s="17">
        <v>124</v>
      </c>
      <c r="G122" s="12">
        <v>0.008333333333333333</v>
      </c>
      <c r="H122" s="12">
        <v>0.09887731481481482</v>
      </c>
      <c r="I122" s="12">
        <f t="shared" si="6"/>
        <v>0.09054398148148149</v>
      </c>
      <c r="J122" s="12">
        <f>I122-I121</f>
        <v>0.0009259259259259411</v>
      </c>
      <c r="K122" s="15">
        <v>2</v>
      </c>
    </row>
    <row r="123" spans="1:11" ht="15.75">
      <c r="A123" s="16">
        <v>91</v>
      </c>
      <c r="B123" s="8" t="s">
        <v>181</v>
      </c>
      <c r="C123" s="8">
        <v>1984</v>
      </c>
      <c r="D123" s="8" t="s">
        <v>179</v>
      </c>
      <c r="E123" s="8" t="s">
        <v>180</v>
      </c>
      <c r="F123" s="17">
        <v>129</v>
      </c>
      <c r="G123" s="12">
        <v>0.008333333333333333</v>
      </c>
      <c r="H123" s="12">
        <v>0.09888888888888887</v>
      </c>
      <c r="I123" s="12">
        <f t="shared" si="6"/>
        <v>0.09055555555555554</v>
      </c>
      <c r="J123" s="12">
        <f>I123-I121</f>
        <v>0.0009374999999999939</v>
      </c>
      <c r="K123" s="15">
        <v>3</v>
      </c>
    </row>
    <row r="124" spans="1:11" ht="15.75">
      <c r="A124" s="16">
        <v>92</v>
      </c>
      <c r="B124" s="8" t="s">
        <v>182</v>
      </c>
      <c r="C124" s="8">
        <v>1977</v>
      </c>
      <c r="D124" s="8" t="s">
        <v>179</v>
      </c>
      <c r="E124" s="8" t="s">
        <v>180</v>
      </c>
      <c r="F124" s="17">
        <v>130</v>
      </c>
      <c r="G124" s="12">
        <v>0.008333333333333333</v>
      </c>
      <c r="H124" s="12">
        <v>0.09987268518518518</v>
      </c>
      <c r="I124" s="12">
        <f t="shared" si="6"/>
        <v>0.09153935185185184</v>
      </c>
      <c r="J124" s="12">
        <f>I124-I121</f>
        <v>0.001921296296296296</v>
      </c>
      <c r="K124" s="15">
        <v>4</v>
      </c>
    </row>
    <row r="125" spans="1:11" ht="15.75">
      <c r="A125" s="16">
        <v>93</v>
      </c>
      <c r="B125" s="8" t="s">
        <v>192</v>
      </c>
      <c r="C125" s="8">
        <v>1960</v>
      </c>
      <c r="D125" s="8" t="s">
        <v>179</v>
      </c>
      <c r="E125" s="8" t="s">
        <v>180</v>
      </c>
      <c r="F125" s="17">
        <v>133</v>
      </c>
      <c r="G125" s="12">
        <v>0.008333333333333333</v>
      </c>
      <c r="H125" s="12">
        <v>0.10136574074074074</v>
      </c>
      <c r="I125" s="12">
        <f t="shared" si="6"/>
        <v>0.09303240740740741</v>
      </c>
      <c r="J125" s="12">
        <f>I125-I121</f>
        <v>0.003414351851851863</v>
      </c>
      <c r="K125" s="15">
        <v>5</v>
      </c>
    </row>
    <row r="126" spans="1:11" ht="15.75">
      <c r="A126" s="16">
        <v>94</v>
      </c>
      <c r="B126" s="7" t="s">
        <v>184</v>
      </c>
      <c r="C126" s="8">
        <v>1991</v>
      </c>
      <c r="D126" s="8" t="s">
        <v>179</v>
      </c>
      <c r="E126" s="8" t="s">
        <v>180</v>
      </c>
      <c r="F126" s="17">
        <v>125</v>
      </c>
      <c r="G126" s="12">
        <v>0.008333333333333333</v>
      </c>
      <c r="H126" s="12">
        <v>0.10378472222222222</v>
      </c>
      <c r="I126" s="12">
        <f t="shared" si="6"/>
        <v>0.09545138888888889</v>
      </c>
      <c r="J126" s="12">
        <f>I126-I121</f>
        <v>0.005833333333333343</v>
      </c>
      <c r="K126" s="15">
        <v>6</v>
      </c>
    </row>
    <row r="127" spans="1:11" ht="15.75">
      <c r="A127" s="16">
        <v>95</v>
      </c>
      <c r="B127" s="7" t="s">
        <v>94</v>
      </c>
      <c r="C127" s="8">
        <v>1985</v>
      </c>
      <c r="D127" s="8" t="s">
        <v>306</v>
      </c>
      <c r="E127" s="8"/>
      <c r="F127" s="17">
        <v>119</v>
      </c>
      <c r="G127" s="12">
        <v>0.008333333333333333</v>
      </c>
      <c r="H127" s="12">
        <v>0.10810185185185185</v>
      </c>
      <c r="I127" s="12">
        <f t="shared" si="6"/>
        <v>0.09976851851851852</v>
      </c>
      <c r="J127" s="12">
        <f>I127-I121</f>
        <v>0.010150462962962972</v>
      </c>
      <c r="K127" s="15">
        <v>7</v>
      </c>
    </row>
    <row r="128" spans="1:11" ht="15.75">
      <c r="A128" s="16">
        <v>96</v>
      </c>
      <c r="B128" s="7" t="s">
        <v>185</v>
      </c>
      <c r="C128" s="8">
        <v>1996</v>
      </c>
      <c r="D128" s="8" t="s">
        <v>179</v>
      </c>
      <c r="E128" s="8" t="s">
        <v>180</v>
      </c>
      <c r="F128" s="17">
        <v>126</v>
      </c>
      <c r="G128" s="12">
        <v>0.008333333333333333</v>
      </c>
      <c r="H128" s="12">
        <v>0.11049768518518517</v>
      </c>
      <c r="I128" s="12">
        <f t="shared" si="6"/>
        <v>0.10216435185185184</v>
      </c>
      <c r="J128" s="12">
        <f>I128-I121</f>
        <v>0.012546296296296292</v>
      </c>
      <c r="K128" s="15">
        <v>8</v>
      </c>
    </row>
    <row r="129" spans="1:11" ht="15.75">
      <c r="A129" s="16">
        <v>97</v>
      </c>
      <c r="B129" s="7" t="s">
        <v>156</v>
      </c>
      <c r="C129" s="8">
        <v>1989</v>
      </c>
      <c r="D129" s="8" t="s">
        <v>114</v>
      </c>
      <c r="E129" s="8"/>
      <c r="F129" s="17">
        <v>122</v>
      </c>
      <c r="G129" s="12">
        <v>0.008333333333333333</v>
      </c>
      <c r="H129" s="12">
        <v>0.11391203703703705</v>
      </c>
      <c r="I129" s="12">
        <f t="shared" si="6"/>
        <v>0.10557870370370372</v>
      </c>
      <c r="J129" s="12">
        <f>I129-I121</f>
        <v>0.015960648148148168</v>
      </c>
      <c r="K129" s="15">
        <v>9</v>
      </c>
    </row>
    <row r="130" spans="1:11" ht="15.75">
      <c r="A130" s="16">
        <v>98</v>
      </c>
      <c r="B130" s="7" t="s">
        <v>307</v>
      </c>
      <c r="C130" s="8">
        <v>1992</v>
      </c>
      <c r="D130" s="8" t="s">
        <v>114</v>
      </c>
      <c r="E130" s="8"/>
      <c r="F130" s="17">
        <v>120</v>
      </c>
      <c r="G130" s="12">
        <v>0.008333333333333333</v>
      </c>
      <c r="H130" s="12">
        <v>0.1170138888888889</v>
      </c>
      <c r="I130" s="12">
        <f t="shared" si="6"/>
        <v>0.10868055555555557</v>
      </c>
      <c r="J130" s="12">
        <f>I130-I121</f>
        <v>0.019062500000000024</v>
      </c>
      <c r="K130" s="15">
        <v>10</v>
      </c>
    </row>
    <row r="131" spans="1:11" ht="15.75">
      <c r="A131" s="16">
        <v>99</v>
      </c>
      <c r="B131" s="7" t="s">
        <v>162</v>
      </c>
      <c r="C131" s="8">
        <v>1991</v>
      </c>
      <c r="D131" s="8" t="s">
        <v>158</v>
      </c>
      <c r="E131" s="8" t="s">
        <v>59</v>
      </c>
      <c r="F131" s="17">
        <v>123</v>
      </c>
      <c r="G131" s="12">
        <v>0.008333333333333333</v>
      </c>
      <c r="H131" s="12">
        <v>0.1179513888888889</v>
      </c>
      <c r="I131" s="12">
        <f t="shared" si="6"/>
        <v>0.10961805555555557</v>
      </c>
      <c r="J131" s="12">
        <f>I131-I121</f>
        <v>0.020000000000000018</v>
      </c>
      <c r="K131" s="15">
        <v>11</v>
      </c>
    </row>
    <row r="132" spans="1:11" ht="15.75">
      <c r="A132" s="16">
        <v>100</v>
      </c>
      <c r="B132" s="7" t="s">
        <v>193</v>
      </c>
      <c r="C132" s="8">
        <v>1973</v>
      </c>
      <c r="D132" s="8" t="s">
        <v>187</v>
      </c>
      <c r="E132" s="8"/>
      <c r="F132" s="17">
        <v>134</v>
      </c>
      <c r="G132" s="12">
        <v>0.008333333333333333</v>
      </c>
      <c r="H132" s="12">
        <v>0.11922453703703705</v>
      </c>
      <c r="I132" s="12">
        <f t="shared" si="6"/>
        <v>0.11089120370370371</v>
      </c>
      <c r="J132" s="12">
        <f>I132-I121</f>
        <v>0.021273148148148166</v>
      </c>
      <c r="K132" s="15">
        <v>12</v>
      </c>
    </row>
    <row r="133" spans="1:11" ht="15.75">
      <c r="A133" s="16">
        <v>101</v>
      </c>
      <c r="B133" s="7" t="s">
        <v>183</v>
      </c>
      <c r="C133" s="8">
        <v>1983</v>
      </c>
      <c r="D133" s="8" t="s">
        <v>179</v>
      </c>
      <c r="E133" s="8" t="s">
        <v>180</v>
      </c>
      <c r="F133" s="17">
        <v>131</v>
      </c>
      <c r="G133" s="12">
        <v>0.008333333333333333</v>
      </c>
      <c r="H133" s="12">
        <v>0.12083333333333333</v>
      </c>
      <c r="I133" s="12">
        <f t="shared" si="6"/>
        <v>0.1125</v>
      </c>
      <c r="J133" s="12">
        <f>I133-I121</f>
        <v>0.022881944444444455</v>
      </c>
      <c r="K133" s="15">
        <v>13</v>
      </c>
    </row>
    <row r="134" spans="1:11" ht="15.75">
      <c r="A134" s="35" t="s">
        <v>75</v>
      </c>
      <c r="B134" s="35"/>
      <c r="C134" s="35"/>
      <c r="D134" s="35"/>
      <c r="E134" s="35"/>
      <c r="F134" s="35"/>
      <c r="G134" s="35"/>
      <c r="H134" s="35"/>
      <c r="I134" s="35"/>
      <c r="J134" s="35"/>
      <c r="K134" s="35"/>
    </row>
    <row r="135" spans="1:11" ht="15.75">
      <c r="A135" s="8">
        <v>102</v>
      </c>
      <c r="B135" s="7" t="s">
        <v>25</v>
      </c>
      <c r="C135" s="8">
        <v>2000</v>
      </c>
      <c r="D135" s="8" t="s">
        <v>179</v>
      </c>
      <c r="E135" s="7" t="s">
        <v>180</v>
      </c>
      <c r="F135" s="17">
        <v>136</v>
      </c>
      <c r="G135" s="12">
        <v>0.008333333333333333</v>
      </c>
      <c r="H135" s="12">
        <v>0.10243055555555557</v>
      </c>
      <c r="I135" s="12">
        <f>H135-G135</f>
        <v>0.09409722222222223</v>
      </c>
      <c r="J135" s="12">
        <v>0</v>
      </c>
      <c r="K135" s="17">
        <v>1</v>
      </c>
    </row>
    <row r="136" spans="1:11" ht="15.75">
      <c r="A136" s="8">
        <v>103</v>
      </c>
      <c r="B136" s="7" t="s">
        <v>24</v>
      </c>
      <c r="C136" s="8">
        <v>2000</v>
      </c>
      <c r="D136" s="8" t="s">
        <v>179</v>
      </c>
      <c r="E136" s="7" t="s">
        <v>180</v>
      </c>
      <c r="F136" s="17">
        <v>137</v>
      </c>
      <c r="G136" s="12">
        <v>0.008333333333333333</v>
      </c>
      <c r="H136" s="12">
        <v>0.10400462962962963</v>
      </c>
      <c r="I136" s="12">
        <f>H136-G136</f>
        <v>0.0956712962962963</v>
      </c>
      <c r="J136" s="12">
        <f>I136-I135</f>
        <v>0.001574074074074061</v>
      </c>
      <c r="K136" s="17">
        <v>2</v>
      </c>
    </row>
    <row r="137" spans="1:11" ht="15.75">
      <c r="A137" s="8">
        <v>104</v>
      </c>
      <c r="B137" s="7" t="s">
        <v>150</v>
      </c>
      <c r="C137" s="8">
        <v>2000</v>
      </c>
      <c r="D137" s="8" t="s">
        <v>142</v>
      </c>
      <c r="E137" s="7"/>
      <c r="F137" s="17">
        <v>135</v>
      </c>
      <c r="G137" s="12">
        <v>0.008333333333333333</v>
      </c>
      <c r="H137" s="12">
        <v>0.13211805555555556</v>
      </c>
      <c r="I137" s="12">
        <f>H137-G137</f>
        <v>0.12378472222222223</v>
      </c>
      <c r="J137" s="12">
        <f>I137-I135</f>
        <v>0.02968749999999999</v>
      </c>
      <c r="K137" s="17">
        <v>3</v>
      </c>
    </row>
    <row r="138" spans="1:11" ht="15.75">
      <c r="A138" s="35" t="s">
        <v>76</v>
      </c>
      <c r="B138" s="35"/>
      <c r="C138" s="35"/>
      <c r="D138" s="35"/>
      <c r="E138" s="35"/>
      <c r="F138" s="35"/>
      <c r="G138" s="35"/>
      <c r="H138" s="35"/>
      <c r="I138" s="35"/>
      <c r="J138" s="35"/>
      <c r="K138" s="35"/>
    </row>
    <row r="139" spans="1:11" ht="15.75">
      <c r="A139" s="8">
        <v>105</v>
      </c>
      <c r="B139" s="7" t="s">
        <v>304</v>
      </c>
      <c r="C139" s="8">
        <v>1975</v>
      </c>
      <c r="D139" s="8" t="s">
        <v>170</v>
      </c>
      <c r="E139" s="7" t="s">
        <v>171</v>
      </c>
      <c r="F139" s="17">
        <v>145</v>
      </c>
      <c r="G139" s="12">
        <v>0.008333333333333333</v>
      </c>
      <c r="H139" s="12">
        <v>0.09798611111111111</v>
      </c>
      <c r="I139" s="12">
        <f>H139-G139</f>
        <v>0.08965277777777778</v>
      </c>
      <c r="J139" s="12">
        <v>0</v>
      </c>
      <c r="K139" s="17">
        <v>1</v>
      </c>
    </row>
    <row r="140" spans="1:11" ht="15.75">
      <c r="A140" s="8">
        <v>106</v>
      </c>
      <c r="B140" s="7" t="s">
        <v>285</v>
      </c>
      <c r="C140" s="8">
        <v>1971</v>
      </c>
      <c r="D140" s="8" t="s">
        <v>282</v>
      </c>
      <c r="E140" s="7"/>
      <c r="F140" s="17">
        <v>165</v>
      </c>
      <c r="G140" s="12">
        <v>0.008333333333333333</v>
      </c>
      <c r="H140" s="12">
        <v>0.1013425925925926</v>
      </c>
      <c r="I140" s="12">
        <f aca="true" t="shared" si="7" ref="I140:I150">H140-G140</f>
        <v>0.09300925925925926</v>
      </c>
      <c r="J140" s="12">
        <f>I140-I139</f>
        <v>0.003356481481481488</v>
      </c>
      <c r="K140" s="17">
        <v>2</v>
      </c>
    </row>
    <row r="141" spans="1:11" ht="15.75">
      <c r="A141" s="8">
        <v>107</v>
      </c>
      <c r="B141" s="7" t="s">
        <v>154</v>
      </c>
      <c r="C141" s="8">
        <v>1964</v>
      </c>
      <c r="D141" s="8" t="s">
        <v>155</v>
      </c>
      <c r="E141" s="7"/>
      <c r="F141" s="17">
        <v>142</v>
      </c>
      <c r="G141" s="12">
        <v>0.008333333333333333</v>
      </c>
      <c r="H141" s="12">
        <v>0.10145833333333333</v>
      </c>
      <c r="I141" s="12">
        <f t="shared" si="7"/>
        <v>0.093125</v>
      </c>
      <c r="J141" s="12">
        <f>I141-I139</f>
        <v>0.0034722222222222238</v>
      </c>
      <c r="K141" s="17">
        <v>3</v>
      </c>
    </row>
    <row r="142" spans="1:11" ht="15.75">
      <c r="A142" s="8">
        <v>108</v>
      </c>
      <c r="B142" s="7" t="s">
        <v>168</v>
      </c>
      <c r="C142" s="8">
        <v>1977</v>
      </c>
      <c r="D142" s="8"/>
      <c r="E142" s="7"/>
      <c r="F142" s="17">
        <v>144</v>
      </c>
      <c r="G142" s="12">
        <v>0.008333333333333333</v>
      </c>
      <c r="H142" s="12">
        <v>0.10184027777777778</v>
      </c>
      <c r="I142" s="12">
        <f t="shared" si="7"/>
        <v>0.09350694444444445</v>
      </c>
      <c r="J142" s="12">
        <f>I142-I139</f>
        <v>0.0038541666666666724</v>
      </c>
      <c r="K142" s="17">
        <v>4</v>
      </c>
    </row>
    <row r="143" spans="1:11" ht="15.75">
      <c r="A143" s="8">
        <v>109</v>
      </c>
      <c r="B143" s="7" t="s">
        <v>111</v>
      </c>
      <c r="C143" s="8">
        <v>1967</v>
      </c>
      <c r="D143" s="8" t="s">
        <v>112</v>
      </c>
      <c r="E143" s="7" t="s">
        <v>113</v>
      </c>
      <c r="F143" s="17">
        <v>139</v>
      </c>
      <c r="G143" s="12">
        <v>0.008333333333333333</v>
      </c>
      <c r="H143" s="12">
        <v>0.10386574074074073</v>
      </c>
      <c r="I143" s="12">
        <f>H143-G143</f>
        <v>0.0955324074074074</v>
      </c>
      <c r="J143" s="12">
        <f>I143-I139</f>
        <v>0.0058796296296296235</v>
      </c>
      <c r="K143" s="17">
        <v>5</v>
      </c>
    </row>
    <row r="144" spans="1:11" ht="15.75">
      <c r="A144" s="8">
        <v>110</v>
      </c>
      <c r="B144" s="7" t="s">
        <v>206</v>
      </c>
      <c r="C144" s="8">
        <v>1977</v>
      </c>
      <c r="D144" s="8" t="s">
        <v>114</v>
      </c>
      <c r="E144" s="7"/>
      <c r="F144" s="17">
        <v>167</v>
      </c>
      <c r="G144" s="12">
        <v>0.008333333333333333</v>
      </c>
      <c r="H144" s="12">
        <v>0.10506944444444444</v>
      </c>
      <c r="I144" s="12">
        <f t="shared" si="7"/>
        <v>0.0967361111111111</v>
      </c>
      <c r="J144" s="12">
        <f>I144-I139</f>
        <v>0.00708333333333333</v>
      </c>
      <c r="K144" s="17">
        <v>6</v>
      </c>
    </row>
    <row r="145" spans="1:11" ht="15.75">
      <c r="A145" s="8">
        <v>111</v>
      </c>
      <c r="B145" s="7" t="s">
        <v>95</v>
      </c>
      <c r="C145" s="8">
        <v>1975</v>
      </c>
      <c r="D145" s="7" t="s">
        <v>305</v>
      </c>
      <c r="E145" s="7"/>
      <c r="F145" s="17">
        <v>138</v>
      </c>
      <c r="G145" s="12">
        <v>0.008333333333333333</v>
      </c>
      <c r="H145" s="12">
        <v>0.10773148148148148</v>
      </c>
      <c r="I145" s="12">
        <f t="shared" si="7"/>
        <v>0.09939814814814815</v>
      </c>
      <c r="J145" s="12">
        <f>I145-I139</f>
        <v>0.009745370370370376</v>
      </c>
      <c r="K145" s="17">
        <v>7</v>
      </c>
    </row>
    <row r="146" spans="1:11" ht="15.75">
      <c r="A146" s="8">
        <v>112</v>
      </c>
      <c r="B146" s="7" t="s">
        <v>137</v>
      </c>
      <c r="C146" s="8">
        <v>1966</v>
      </c>
      <c r="D146" s="8" t="s">
        <v>138</v>
      </c>
      <c r="E146" s="7"/>
      <c r="F146" s="17">
        <v>140</v>
      </c>
      <c r="G146" s="12">
        <v>0.008333333333333333</v>
      </c>
      <c r="H146" s="12">
        <v>0.11261574074074072</v>
      </c>
      <c r="I146" s="12">
        <f t="shared" si="7"/>
        <v>0.1042824074074074</v>
      </c>
      <c r="J146" s="12">
        <f>I146-I139</f>
        <v>0.014629629629629617</v>
      </c>
      <c r="K146" s="17">
        <v>8</v>
      </c>
    </row>
    <row r="147" spans="1:11" ht="15.75">
      <c r="A147" s="8">
        <v>113</v>
      </c>
      <c r="B147" s="7" t="s">
        <v>198</v>
      </c>
      <c r="C147" s="8">
        <v>1965</v>
      </c>
      <c r="D147" s="8" t="s">
        <v>187</v>
      </c>
      <c r="E147" s="7"/>
      <c r="F147" s="17">
        <v>149</v>
      </c>
      <c r="G147" s="12">
        <v>0.008333333333333333</v>
      </c>
      <c r="H147" s="12">
        <v>0.11710648148148149</v>
      </c>
      <c r="I147" s="12">
        <f t="shared" si="7"/>
        <v>0.10877314814814816</v>
      </c>
      <c r="J147" s="12">
        <f>I147-I139</f>
        <v>0.019120370370370385</v>
      </c>
      <c r="K147" s="17">
        <v>9</v>
      </c>
    </row>
    <row r="148" spans="1:11" ht="15.75">
      <c r="A148" s="8">
        <v>114</v>
      </c>
      <c r="B148" s="7" t="s">
        <v>163</v>
      </c>
      <c r="C148" s="8">
        <v>1976</v>
      </c>
      <c r="D148" s="8" t="s">
        <v>158</v>
      </c>
      <c r="E148" s="7" t="s">
        <v>59</v>
      </c>
      <c r="F148" s="17">
        <v>143</v>
      </c>
      <c r="G148" s="12">
        <v>0.008333333333333333</v>
      </c>
      <c r="H148" s="12">
        <v>0.11921296296296297</v>
      </c>
      <c r="I148" s="12">
        <f t="shared" si="7"/>
        <v>0.11087962962962963</v>
      </c>
      <c r="J148" s="12">
        <f>I148-I139</f>
        <v>0.021226851851851858</v>
      </c>
      <c r="K148" s="17">
        <v>10</v>
      </c>
    </row>
    <row r="149" spans="1:11" ht="15.75">
      <c r="A149" s="8">
        <v>115</v>
      </c>
      <c r="B149" s="7" t="s">
        <v>139</v>
      </c>
      <c r="C149" s="8">
        <v>1971</v>
      </c>
      <c r="D149" s="8" t="s">
        <v>140</v>
      </c>
      <c r="E149" s="7"/>
      <c r="F149" s="17">
        <v>141</v>
      </c>
      <c r="G149" s="12">
        <v>0.008333333333333333</v>
      </c>
      <c r="H149" s="12">
        <v>0.12150462962962964</v>
      </c>
      <c r="I149" s="12">
        <f t="shared" si="7"/>
        <v>0.11317129629629631</v>
      </c>
      <c r="J149" s="12">
        <f>I149-I139</f>
        <v>0.023518518518518536</v>
      </c>
      <c r="K149" s="17">
        <v>11</v>
      </c>
    </row>
    <row r="150" spans="1:11" ht="15.75">
      <c r="A150" s="8">
        <v>116</v>
      </c>
      <c r="B150" s="7" t="s">
        <v>281</v>
      </c>
      <c r="C150" s="8">
        <v>1971</v>
      </c>
      <c r="D150" s="8" t="s">
        <v>140</v>
      </c>
      <c r="E150" s="7"/>
      <c r="F150" s="17">
        <v>192</v>
      </c>
      <c r="G150" s="12">
        <v>0.008333333333333333</v>
      </c>
      <c r="H150" s="12">
        <v>0.12229166666666667</v>
      </c>
      <c r="I150" s="12">
        <f t="shared" si="7"/>
        <v>0.11395833333333334</v>
      </c>
      <c r="J150" s="12">
        <f>I150-I139</f>
        <v>0.024305555555555566</v>
      </c>
      <c r="K150" s="17">
        <v>12</v>
      </c>
    </row>
    <row r="151" spans="1:11" ht="15.75">
      <c r="A151" s="8">
        <v>117</v>
      </c>
      <c r="B151" s="7" t="s">
        <v>195</v>
      </c>
      <c r="C151" s="8">
        <v>1955</v>
      </c>
      <c r="D151" s="8" t="s">
        <v>187</v>
      </c>
      <c r="E151" s="7"/>
      <c r="F151" s="17">
        <v>148</v>
      </c>
      <c r="G151" s="12">
        <v>0.008333333333333333</v>
      </c>
      <c r="H151" s="12">
        <v>0.03577546296296296</v>
      </c>
      <c r="I151" s="12">
        <f>H151-G151</f>
        <v>0.02744212962962963</v>
      </c>
      <c r="J151" s="24" t="s">
        <v>310</v>
      </c>
      <c r="K151" s="8"/>
    </row>
    <row r="152" spans="1:11" ht="15.75">
      <c r="A152" s="8">
        <v>118</v>
      </c>
      <c r="B152" s="7" t="s">
        <v>311</v>
      </c>
      <c r="C152" s="8">
        <v>1957</v>
      </c>
      <c r="D152" s="8" t="s">
        <v>282</v>
      </c>
      <c r="E152" s="7"/>
      <c r="F152" s="17">
        <v>193</v>
      </c>
      <c r="G152" s="12">
        <v>0.008333333333333333</v>
      </c>
      <c r="H152" s="12">
        <v>0.035729166666666666</v>
      </c>
      <c r="I152" s="12">
        <f>H152-G152</f>
        <v>0.027395833333333335</v>
      </c>
      <c r="J152" s="24" t="s">
        <v>312</v>
      </c>
      <c r="K152" s="8"/>
    </row>
    <row r="153" spans="1:11" ht="15.75">
      <c r="A153" s="8">
        <v>120</v>
      </c>
      <c r="B153" s="7" t="s">
        <v>283</v>
      </c>
      <c r="C153" s="8">
        <v>1958</v>
      </c>
      <c r="D153" s="8" t="s">
        <v>282</v>
      </c>
      <c r="E153" s="7"/>
      <c r="F153" s="17">
        <v>194</v>
      </c>
      <c r="G153" s="12" t="s">
        <v>313</v>
      </c>
      <c r="H153" s="12">
        <v>0.03603009259259259</v>
      </c>
      <c r="I153" s="12">
        <v>0.027696759259259258</v>
      </c>
      <c r="J153" s="24" t="s">
        <v>312</v>
      </c>
      <c r="K153" s="8"/>
    </row>
    <row r="154" spans="1:11" ht="15.75">
      <c r="A154" s="8">
        <v>121</v>
      </c>
      <c r="B154" s="7" t="s">
        <v>284</v>
      </c>
      <c r="C154" s="8">
        <v>1952</v>
      </c>
      <c r="D154" s="8" t="s">
        <v>282</v>
      </c>
      <c r="E154" s="7"/>
      <c r="F154" s="17">
        <v>195</v>
      </c>
      <c r="G154" s="12" t="s">
        <v>314</v>
      </c>
      <c r="H154" s="12">
        <v>0.03855324074074074</v>
      </c>
      <c r="I154" s="12">
        <v>0.030219907407407407</v>
      </c>
      <c r="J154" s="24" t="s">
        <v>312</v>
      </c>
      <c r="K154" s="8"/>
    </row>
    <row r="155" spans="1:11" ht="15.75">
      <c r="A155" s="8">
        <v>122</v>
      </c>
      <c r="B155" s="7" t="s">
        <v>191</v>
      </c>
      <c r="C155" s="8">
        <v>1958</v>
      </c>
      <c r="D155" s="8" t="s">
        <v>187</v>
      </c>
      <c r="E155" s="7"/>
      <c r="F155" s="17">
        <v>147</v>
      </c>
      <c r="G155" s="12">
        <v>0.008333333333333333</v>
      </c>
      <c r="H155" s="12">
        <v>0.040983796296296296</v>
      </c>
      <c r="I155" s="12">
        <f>H155-G155</f>
        <v>0.032650462962962964</v>
      </c>
      <c r="J155" s="24" t="s">
        <v>310</v>
      </c>
      <c r="K155" s="8"/>
    </row>
    <row r="156" spans="1:11" ht="15.75">
      <c r="A156" s="8"/>
      <c r="B156" s="7"/>
      <c r="C156" s="8"/>
      <c r="D156" s="8"/>
      <c r="E156" s="7"/>
      <c r="F156" s="17"/>
      <c r="G156" s="12"/>
      <c r="H156" s="12"/>
      <c r="I156" s="12"/>
      <c r="J156" s="12"/>
      <c r="K156" s="8"/>
    </row>
    <row r="157" spans="1:11" ht="15.75">
      <c r="A157" s="8"/>
      <c r="B157" s="7"/>
      <c r="C157" s="8"/>
      <c r="D157" s="7"/>
      <c r="E157" s="7"/>
      <c r="F157" s="17"/>
      <c r="G157" s="12"/>
      <c r="H157" s="12"/>
      <c r="I157" s="12"/>
      <c r="J157" s="12"/>
      <c r="K157" s="8"/>
    </row>
    <row r="158" spans="1:11" ht="15.75">
      <c r="A158" s="31"/>
      <c r="B158" s="32"/>
      <c r="C158" s="32"/>
      <c r="D158" s="32"/>
      <c r="E158" s="32"/>
      <c r="F158" s="32"/>
      <c r="G158" s="32"/>
      <c r="H158" s="32"/>
      <c r="I158" s="32"/>
      <c r="J158" s="32"/>
      <c r="K158" s="33"/>
    </row>
    <row r="159" spans="1:11" ht="47.25">
      <c r="A159" s="5" t="s">
        <v>14</v>
      </c>
      <c r="B159" s="5" t="s">
        <v>13</v>
      </c>
      <c r="C159" s="5" t="s">
        <v>12</v>
      </c>
      <c r="D159" s="5" t="s">
        <v>11</v>
      </c>
      <c r="E159" s="5" t="s">
        <v>10</v>
      </c>
      <c r="F159" s="5" t="s">
        <v>9</v>
      </c>
      <c r="G159" s="10" t="s">
        <v>8</v>
      </c>
      <c r="H159" s="10" t="s">
        <v>7</v>
      </c>
      <c r="I159" s="10" t="s">
        <v>6</v>
      </c>
      <c r="J159" s="10" t="s">
        <v>62</v>
      </c>
      <c r="K159" s="5" t="s">
        <v>5</v>
      </c>
    </row>
    <row r="160" spans="1:11" ht="15.75">
      <c r="A160" s="28" t="s">
        <v>77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</row>
    <row r="161" spans="1:11" ht="15.75">
      <c r="A161" s="3">
        <v>123</v>
      </c>
      <c r="B161" s="2" t="s">
        <v>83</v>
      </c>
      <c r="C161" s="3">
        <v>2002</v>
      </c>
      <c r="D161" s="3" t="s">
        <v>301</v>
      </c>
      <c r="E161" s="4" t="s">
        <v>2</v>
      </c>
      <c r="F161" s="21" t="s">
        <v>267</v>
      </c>
      <c r="G161" s="11">
        <v>0.0104166666666667</v>
      </c>
      <c r="H161" s="11">
        <v>0.05675925925925926</v>
      </c>
      <c r="I161" s="11">
        <f>H161-G161</f>
        <v>0.04634259259259256</v>
      </c>
      <c r="J161" s="11">
        <v>0</v>
      </c>
      <c r="K161" s="21" t="s">
        <v>0</v>
      </c>
    </row>
    <row r="162" spans="1:11" ht="15.75">
      <c r="A162" s="3">
        <v>124</v>
      </c>
      <c r="B162" s="2" t="s">
        <v>134</v>
      </c>
      <c r="C162" s="3">
        <v>2002</v>
      </c>
      <c r="D162" s="3" t="s">
        <v>135</v>
      </c>
      <c r="E162" s="2" t="s">
        <v>130</v>
      </c>
      <c r="F162" s="21" t="s">
        <v>268</v>
      </c>
      <c r="G162" s="11">
        <v>0.010416666666666666</v>
      </c>
      <c r="H162" s="11">
        <v>0.057812499999999996</v>
      </c>
      <c r="I162" s="11">
        <f>H162-G162</f>
        <v>0.04739583333333333</v>
      </c>
      <c r="J162" s="11">
        <f>I162-I161</f>
        <v>0.0010532407407407712</v>
      </c>
      <c r="K162" s="21" t="s">
        <v>27</v>
      </c>
    </row>
    <row r="163" spans="1:11" ht="15.75">
      <c r="A163" s="3">
        <v>125</v>
      </c>
      <c r="B163" s="2" t="s">
        <v>151</v>
      </c>
      <c r="C163" s="3">
        <v>2002</v>
      </c>
      <c r="D163" s="20" t="s">
        <v>142</v>
      </c>
      <c r="E163" s="2"/>
      <c r="F163" s="21" t="s">
        <v>269</v>
      </c>
      <c r="G163" s="11">
        <v>0.010416666666666666</v>
      </c>
      <c r="H163" s="11">
        <v>0.059548611111111115</v>
      </c>
      <c r="I163" s="11">
        <f>H163-G163</f>
        <v>0.04913194444444445</v>
      </c>
      <c r="J163" s="11">
        <f>I163-I161</f>
        <v>0.00278935185185189</v>
      </c>
      <c r="K163" s="21" t="s">
        <v>1</v>
      </c>
    </row>
    <row r="164" spans="1:11" ht="15.75">
      <c r="A164" s="3"/>
      <c r="B164" s="2"/>
      <c r="C164" s="3"/>
      <c r="D164" s="20"/>
      <c r="E164" s="2"/>
      <c r="F164" s="21"/>
      <c r="G164" s="11"/>
      <c r="H164" s="11"/>
      <c r="I164" s="11"/>
      <c r="J164" s="11"/>
      <c r="K164" s="21"/>
    </row>
    <row r="165" spans="1:11" ht="15.75" customHeight="1">
      <c r="A165" s="29" t="s">
        <v>78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1:11" ht="15.75">
      <c r="A166" s="3">
        <v>126</v>
      </c>
      <c r="B166" s="2" t="s">
        <v>273</v>
      </c>
      <c r="C166" s="3">
        <v>1995</v>
      </c>
      <c r="D166" s="3" t="s">
        <v>271</v>
      </c>
      <c r="E166" s="2" t="s">
        <v>272</v>
      </c>
      <c r="F166" s="21" t="s">
        <v>60</v>
      </c>
      <c r="G166" s="11">
        <v>0.0104166666666667</v>
      </c>
      <c r="H166" s="11">
        <v>0.05416666666666667</v>
      </c>
      <c r="I166" s="11">
        <f>H166-G166</f>
        <v>0.04374999999999997</v>
      </c>
      <c r="J166" s="11">
        <v>0</v>
      </c>
      <c r="K166" s="5">
        <v>1</v>
      </c>
    </row>
    <row r="167" spans="1:11" ht="17.25" customHeight="1">
      <c r="A167" s="36" t="s">
        <v>79</v>
      </c>
      <c r="B167" s="37"/>
      <c r="C167" s="37"/>
      <c r="D167" s="37"/>
      <c r="E167" s="37"/>
      <c r="F167" s="37"/>
      <c r="G167" s="37"/>
      <c r="H167" s="37"/>
      <c r="I167" s="37"/>
      <c r="J167" s="37"/>
      <c r="K167" s="37"/>
    </row>
    <row r="168" spans="1:11" ht="15.75">
      <c r="A168" s="3">
        <v>127</v>
      </c>
      <c r="B168" s="2" t="s">
        <v>136</v>
      </c>
      <c r="C168" s="3">
        <v>1999</v>
      </c>
      <c r="D168" s="3" t="s">
        <v>135</v>
      </c>
      <c r="E168" s="2" t="s">
        <v>130</v>
      </c>
      <c r="F168" s="21" t="s">
        <v>275</v>
      </c>
      <c r="G168" s="11">
        <v>0.010416666666666666</v>
      </c>
      <c r="H168" s="11">
        <v>0.04836805555555556</v>
      </c>
      <c r="I168" s="11">
        <f>H168-G168</f>
        <v>0.037951388888888896</v>
      </c>
      <c r="J168" s="11">
        <v>0</v>
      </c>
      <c r="K168" s="5">
        <v>1</v>
      </c>
    </row>
    <row r="169" spans="1:11" ht="15" customHeight="1">
      <c r="A169" s="38" t="s">
        <v>80</v>
      </c>
      <c r="B169" s="38"/>
      <c r="C169" s="38"/>
      <c r="D169" s="38"/>
      <c r="E169" s="38"/>
      <c r="F169" s="38"/>
      <c r="G169" s="38"/>
      <c r="H169" s="38"/>
      <c r="I169" s="38"/>
      <c r="J169" s="38"/>
      <c r="K169" s="38"/>
    </row>
    <row r="170" spans="1:11" ht="15.75">
      <c r="A170" s="3">
        <v>128</v>
      </c>
      <c r="B170" s="2" t="s">
        <v>303</v>
      </c>
      <c r="C170" s="3">
        <v>1966</v>
      </c>
      <c r="D170" s="3"/>
      <c r="E170" s="4"/>
      <c r="F170" s="21" t="s">
        <v>259</v>
      </c>
      <c r="G170" s="11">
        <v>0.010416666666666666</v>
      </c>
      <c r="H170" s="11">
        <v>0.06304398148148148</v>
      </c>
      <c r="I170" s="11">
        <f>H170-G170</f>
        <v>0.052627314814814814</v>
      </c>
      <c r="J170" s="11">
        <v>0</v>
      </c>
      <c r="K170" s="21" t="s">
        <v>0</v>
      </c>
    </row>
    <row r="171" spans="1:11" ht="15.75">
      <c r="A171" s="3">
        <v>129</v>
      </c>
      <c r="B171" s="2" t="s">
        <v>188</v>
      </c>
      <c r="C171" s="3">
        <v>1965</v>
      </c>
      <c r="D171" s="3" t="s">
        <v>189</v>
      </c>
      <c r="E171" s="4"/>
      <c r="F171" s="21" t="s">
        <v>277</v>
      </c>
      <c r="G171" s="11">
        <v>0.010416666666666666</v>
      </c>
      <c r="H171" s="11">
        <v>0.06782407407407408</v>
      </c>
      <c r="I171" s="11">
        <f>H171-G171</f>
        <v>0.057407407407407414</v>
      </c>
      <c r="J171" s="11">
        <f>I171-I170</f>
        <v>0.0047800925925926</v>
      </c>
      <c r="K171" s="21" t="s">
        <v>27</v>
      </c>
    </row>
    <row r="172" spans="1:11" ht="15.75">
      <c r="A172" s="3"/>
      <c r="B172" s="2"/>
      <c r="C172" s="3"/>
      <c r="D172" s="20"/>
      <c r="E172" s="2"/>
      <c r="F172" s="1"/>
      <c r="G172" s="23"/>
      <c r="H172" s="11"/>
      <c r="I172" s="11"/>
      <c r="J172" s="11"/>
      <c r="K172" s="1"/>
    </row>
    <row r="174" spans="1:4" ht="15">
      <c r="A174" s="9" t="s">
        <v>23</v>
      </c>
      <c r="B174" s="9"/>
      <c r="C174" s="9"/>
      <c r="D174" s="9"/>
    </row>
    <row r="175" spans="1:4" ht="15">
      <c r="A175" s="9" t="s">
        <v>63</v>
      </c>
      <c r="B175" s="9"/>
      <c r="C175" s="9"/>
      <c r="D175" s="9"/>
    </row>
  </sheetData>
  <sheetProtection/>
  <mergeCells count="28">
    <mergeCell ref="A93:K93"/>
    <mergeCell ref="A96:K96"/>
    <mergeCell ref="A5:K5"/>
    <mergeCell ref="A6:K6"/>
    <mergeCell ref="A7:D7"/>
    <mergeCell ref="E7:K7"/>
    <mergeCell ref="A9:K9"/>
    <mergeCell ref="A18:K18"/>
    <mergeCell ref="A167:K167"/>
    <mergeCell ref="A169:K169"/>
    <mergeCell ref="B46:K46"/>
    <mergeCell ref="A15:J15"/>
    <mergeCell ref="A109:K109"/>
    <mergeCell ref="A117:K117"/>
    <mergeCell ref="A120:K120"/>
    <mergeCell ref="A134:K134"/>
    <mergeCell ref="A138:K138"/>
    <mergeCell ref="A158:K158"/>
    <mergeCell ref="B1:I1"/>
    <mergeCell ref="B3:I3"/>
    <mergeCell ref="B2:H2"/>
    <mergeCell ref="A4:K4"/>
    <mergeCell ref="A160:K160"/>
    <mergeCell ref="A165:K165"/>
    <mergeCell ref="A60:K60"/>
    <mergeCell ref="A62:K62"/>
    <mergeCell ref="A65:K65"/>
    <mergeCell ref="A68:K6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Work</cp:lastModifiedBy>
  <cp:lastPrinted>2019-04-03T11:37:53Z</cp:lastPrinted>
  <dcterms:created xsi:type="dcterms:W3CDTF">2013-02-18T05:42:17Z</dcterms:created>
  <dcterms:modified xsi:type="dcterms:W3CDTF">2019-04-04T16:13:49Z</dcterms:modified>
  <cp:category/>
  <cp:version/>
  <cp:contentType/>
  <cp:contentStatus/>
</cp:coreProperties>
</file>